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C12673E6-9ACD-4AF8-A37F-A4EB11FA2DE6}" xr6:coauthVersionLast="47" xr6:coauthVersionMax="47" xr10:uidLastSave="{00000000-0000-0000-0000-000000000000}"/>
  <bookViews>
    <workbookView xWindow="-120" yWindow="-120" windowWidth="38640" windowHeight="21240" xr2:uid="{00000000-000D-0000-FFFF-FFFF00000000}"/>
  </bookViews>
  <sheets>
    <sheet name="SdJ" sheetId="3" r:id="rId1"/>
  </sheets>
  <definedNames>
    <definedName name="_xlnm._FilterDatabase" localSheetId="0" hidden="1">SdJ!#REF!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 i="3" l="1"/>
  <c r="Q8" i="3"/>
  <c r="R8" i="3" s="1"/>
  <c r="Q9" i="3" l="1"/>
  <c r="Q10" i="3" l="1"/>
  <c r="R9" i="3"/>
  <c r="R10" i="3" l="1"/>
  <c r="Q11" i="3"/>
  <c r="Q12" i="3" l="1"/>
  <c r="R11" i="3"/>
  <c r="R12" i="3" l="1"/>
  <c r="Q13" i="3"/>
  <c r="R13" i="3" l="1"/>
  <c r="Q14" i="3"/>
  <c r="R14" i="3" l="1"/>
  <c r="Q15" i="3"/>
  <c r="Q16" i="3" l="1"/>
  <c r="R15" i="3"/>
  <c r="R16" i="3" l="1"/>
  <c r="Q17" i="3"/>
  <c r="R17" i="3" l="1"/>
  <c r="Q18" i="3"/>
  <c r="R18" i="3" l="1"/>
  <c r="Q19" i="3"/>
  <c r="Q20" i="3" l="1"/>
  <c r="R19" i="3"/>
  <c r="R20" i="3" l="1"/>
  <c r="Q21" i="3"/>
  <c r="R21" i="3" l="1"/>
  <c r="Q22" i="3"/>
  <c r="Q23" i="3" l="1"/>
  <c r="R22" i="3"/>
  <c r="Q24" i="3" l="1"/>
  <c r="R23" i="3"/>
  <c r="R24" i="3" l="1"/>
  <c r="Q25" i="3"/>
  <c r="R25" i="3" l="1"/>
  <c r="Q26" i="3"/>
  <c r="R26" i="3" l="1"/>
  <c r="Q27" i="3"/>
  <c r="R27" i="3" l="1"/>
  <c r="Q28" i="3"/>
  <c r="Q29" i="3" l="1"/>
  <c r="R28" i="3"/>
  <c r="Q30" i="3" l="1"/>
  <c r="R29" i="3"/>
  <c r="R30" i="3" l="1"/>
  <c r="Q31" i="3"/>
  <c r="R31" i="3" s="1"/>
</calcChain>
</file>

<file path=xl/sharedStrings.xml><?xml version="1.0" encoding="utf-8"?>
<sst xmlns="http://schemas.openxmlformats.org/spreadsheetml/2006/main" count="469" uniqueCount="237">
  <si>
    <t>email</t>
  </si>
  <si>
    <t>Alison Szawiola</t>
  </si>
  <si>
    <t>Annie-Claude Beaudry</t>
  </si>
  <si>
    <t>Lory Hovsepian</t>
  </si>
  <si>
    <t>Leilah Gagnon</t>
  </si>
  <si>
    <t>annie-claude.beaudry@pc.gc.ca</t>
  </si>
  <si>
    <t>lory.hovsepian@forces.gc.ca</t>
  </si>
  <si>
    <t>leilah.gagnon@statcan.gc.ca</t>
  </si>
  <si>
    <t>English</t>
  </si>
  <si>
    <t>French</t>
  </si>
  <si>
    <t>PSPC</t>
  </si>
  <si>
    <t>DND</t>
  </si>
  <si>
    <t>ESDC</t>
  </si>
  <si>
    <t>ISC</t>
  </si>
  <si>
    <t>Natural Resources Canada</t>
  </si>
  <si>
    <t>Transport Canada</t>
  </si>
  <si>
    <t>PSC</t>
  </si>
  <si>
    <t>CRA</t>
  </si>
  <si>
    <t>TBS</t>
  </si>
  <si>
    <t>CIRNAC</t>
  </si>
  <si>
    <t>Health Canada</t>
  </si>
  <si>
    <t>Shared Services Canada</t>
  </si>
  <si>
    <t>Parks Canada</t>
  </si>
  <si>
    <t>SPAC</t>
  </si>
  <si>
    <t>PSAC</t>
  </si>
  <si>
    <t>ECCC</t>
  </si>
  <si>
    <t>CSPS</t>
  </si>
  <si>
    <t>CBSA</t>
  </si>
  <si>
    <t>Statistics Canada</t>
  </si>
  <si>
    <t>NRC</t>
  </si>
  <si>
    <t>HC</t>
  </si>
  <si>
    <t>OSGG</t>
  </si>
  <si>
    <t>Nom / Name</t>
  </si>
  <si>
    <t>Numero pour le System de jumelage / Buddy System Number (breakout room)</t>
  </si>
  <si>
    <t>Langue préférée / Preferred Language</t>
  </si>
  <si>
    <t>Ministère ou Agence / Department or Agency</t>
  </si>
  <si>
    <t>Elizabeth Andruff</t>
  </si>
  <si>
    <t>elizabeth.andruff@sac-isc.gc.ca</t>
  </si>
  <si>
    <t>Sylvie Verdon</t>
  </si>
  <si>
    <t>sylvie.verdon@sac-isc.gc.ca</t>
  </si>
  <si>
    <t>Danho Agouasse</t>
  </si>
  <si>
    <t>danho.agouasse@servicecanada.gc.ca</t>
  </si>
  <si>
    <t>Julie Demers</t>
  </si>
  <si>
    <t>julie.demers@sac-isc.gc.ca</t>
  </si>
  <si>
    <t>Isabelle Lévesque</t>
  </si>
  <si>
    <t>Isabelle.Levesque5@sac-isc.gc.ca</t>
  </si>
  <si>
    <t>Ashley Zhou</t>
  </si>
  <si>
    <t>ashley.zhou@hc-sc.gc.ca</t>
  </si>
  <si>
    <t>Marie-Eve Cloutier</t>
  </si>
  <si>
    <t>marie-eve.cloutier@tc.gc.ca</t>
  </si>
  <si>
    <t>Transports Canada</t>
  </si>
  <si>
    <t>Edith Lafrenière</t>
  </si>
  <si>
    <t>edith.lafreniere@servicecanada.gc.ca</t>
  </si>
  <si>
    <t>EDSC</t>
  </si>
  <si>
    <t>Nicole Michaud</t>
  </si>
  <si>
    <t>nicole.michaud@pc.gc.ca</t>
  </si>
  <si>
    <t>Isabelle Breton</t>
  </si>
  <si>
    <t>isabelle.breton@parl.gc.ca</t>
  </si>
  <si>
    <t>House of Commons</t>
  </si>
  <si>
    <t>RoseMarie Keogh-Smyth</t>
  </si>
  <si>
    <t>RoseMarie.Keogh-SMyth@sac-isc.gc.ca</t>
  </si>
  <si>
    <t>Maude Lethiecq-Normand</t>
  </si>
  <si>
    <t>maude.lethiecq-normand@cnrc-nrc.gc.ca</t>
  </si>
  <si>
    <t>Nadine Larcher-Auger</t>
  </si>
  <si>
    <t>nadine.larcher-auger@nserc-crsng.gc.ca</t>
  </si>
  <si>
    <t>NSERC</t>
  </si>
  <si>
    <t>Jolyne Beaudoin</t>
  </si>
  <si>
    <t>jolyne.beaudoin@forces.gc.ca</t>
  </si>
  <si>
    <t>Défense Nationale</t>
  </si>
  <si>
    <t>Eloisa Toccheto</t>
  </si>
  <si>
    <t>eloisa.toccheto@hc-sc.gc.ca</t>
  </si>
  <si>
    <t>Carole Brodeur</t>
  </si>
  <si>
    <t>Carole.brodeur@agr.gc.ca</t>
  </si>
  <si>
    <t>Agriculture et Agroalimentaire Canada</t>
  </si>
  <si>
    <t>ARC</t>
  </si>
  <si>
    <t>Chimène Fotso</t>
  </si>
  <si>
    <t>prudencechimene.fotso@servicecanada.gc.ca</t>
  </si>
  <si>
    <t>Silvia Benitez</t>
  </si>
  <si>
    <t>silvia.benitez@hrsdc-rhdcc.gc.ca</t>
  </si>
  <si>
    <t>Melanie Warren-Leblanc</t>
  </si>
  <si>
    <t>melanie.leblanc@nrcan-rncan.gc.ca</t>
  </si>
  <si>
    <t>NRCAN</t>
  </si>
  <si>
    <t>Christina Onniboni</t>
  </si>
  <si>
    <t>christina.onniboni@sac-isc.gc.ca</t>
  </si>
  <si>
    <t>Karine St-Pierre</t>
  </si>
  <si>
    <t>Karine.St-Pierre@cra-arc.gc.ca</t>
  </si>
  <si>
    <t>Angelique St-Pierre</t>
  </si>
  <si>
    <t>angelique.st-pierre@cra-arc.gc.ca</t>
  </si>
  <si>
    <t>Wen Ze Lu</t>
  </si>
  <si>
    <t>WenZe.Lu@sac-isc.gc.ca</t>
  </si>
  <si>
    <t>Christelle Grondin</t>
  </si>
  <si>
    <t>christelle.grondin@ec.gc.ca</t>
  </si>
  <si>
    <t>Galina Todorova</t>
  </si>
  <si>
    <t>galina.todorova@gg.ca</t>
  </si>
  <si>
    <t>Mélanie Lebrun</t>
  </si>
  <si>
    <t>melanie.lebrun@cra-arc.gc.ca</t>
  </si>
  <si>
    <t>Audrey Gignac</t>
  </si>
  <si>
    <t>audrey.gignac@pc.gc.ca</t>
  </si>
  <si>
    <t>Parcs Canada</t>
  </si>
  <si>
    <t>khalid Massad</t>
  </si>
  <si>
    <t>khalid.massad@servicecanada.gc.ca</t>
  </si>
  <si>
    <t>Claudie Poirier</t>
  </si>
  <si>
    <t>claudie.poirier@tpsgc-pwgsc.gc.ca</t>
  </si>
  <si>
    <t>alison.szawiola@tbs-sct.gc.ca</t>
  </si>
  <si>
    <t>SCT</t>
  </si>
  <si>
    <t>Marie-Claude Jobin</t>
  </si>
  <si>
    <t>marie-claude.jobin@sshrc-crsh.gc.ca</t>
  </si>
  <si>
    <t>SSRC</t>
  </si>
  <si>
    <t>Alain Ngoma</t>
  </si>
  <si>
    <t>alain.ngoma@sshrc-crsh.gc.ca</t>
  </si>
  <si>
    <t>SSHRC</t>
  </si>
  <si>
    <t>Sophie Labreque</t>
  </si>
  <si>
    <t>sophie.labreque@rcaanc-cirnac.gc.ca</t>
  </si>
  <si>
    <t>Simon Bourque</t>
  </si>
  <si>
    <t>Simon.Bourque@tpsgc-pwgsc.gc.ca</t>
  </si>
  <si>
    <t>Raphael Lafontaine</t>
  </si>
  <si>
    <t>raphael.lafontaine@tpsgc-pwgsc.gc.ca</t>
  </si>
  <si>
    <t>Monnier France</t>
  </si>
  <si>
    <t>France.Monnier@sac-isc.gc.ca</t>
  </si>
  <si>
    <t>Johannie Hanna</t>
  </si>
  <si>
    <t>johannie.hanna@sac-isc.gc.ca</t>
  </si>
  <si>
    <t>Daniel Durocher</t>
  </si>
  <si>
    <t>daniel.durocher@tpsgc-pwgsc.gc.ca</t>
  </si>
  <si>
    <t>zouina karkar</t>
  </si>
  <si>
    <t>zouina.karkar@nrc-cnrc.gc.ca</t>
  </si>
  <si>
    <t>CNRC</t>
  </si>
  <si>
    <t>Roxane Dion</t>
  </si>
  <si>
    <t>roxane.auclair@csps-efpc.gc.ca</t>
  </si>
  <si>
    <t>École de la fonction publique du Canada</t>
  </si>
  <si>
    <t>Melanie Bolduc</t>
  </si>
  <si>
    <t>melanie.bolduc2@sac-isc.gc.ca</t>
  </si>
  <si>
    <t>Mileidis Lopez Blanco</t>
  </si>
  <si>
    <t>mileidis.lopezblanco@forces.gc.ca</t>
  </si>
  <si>
    <t>MDN</t>
  </si>
  <si>
    <t>France Rollin</t>
  </si>
  <si>
    <t>france.rollin@nrcan-rncan.gc.ca</t>
  </si>
  <si>
    <t>Isabel Beaudoin</t>
  </si>
  <si>
    <t>isabel.beaudoin@csps-efpc.gc.ca</t>
  </si>
  <si>
    <t>Martine Charles</t>
  </si>
  <si>
    <t>martine.charles@hrsdc-rhdcc.gc.ca</t>
  </si>
  <si>
    <t>Josée Descarreaux</t>
  </si>
  <si>
    <t>josee.descarreaux@tbs-sct.gc.ca</t>
  </si>
  <si>
    <t>Secrétariat du Conseil du trésor</t>
  </si>
  <si>
    <t>Marilu Cruz</t>
  </si>
  <si>
    <t>marilu.cruz@tc.gc.ca</t>
  </si>
  <si>
    <t>Carole-Ann Filiatreault</t>
  </si>
  <si>
    <t>carole-ann.filiatreault@sac-isc.gc.ca</t>
  </si>
  <si>
    <t>Marie-Nancy Philidor</t>
  </si>
  <si>
    <t>marie-nancy.philidor@ssc-spc.gc.ca</t>
  </si>
  <si>
    <t>Services partagés Canada</t>
  </si>
  <si>
    <t>Brigitte Charette</t>
  </si>
  <si>
    <t>brigitte.charette@rcaanc-cirnac.gc.ca</t>
  </si>
  <si>
    <t>Marie-Eve Loyer-Larocque</t>
  </si>
  <si>
    <t>marie-eve.loyer-larocque@tpsgc-pwgsc.gc.ca</t>
  </si>
  <si>
    <t>Véronique Artelle</t>
  </si>
  <si>
    <t>veronique.artelle@pc.gc.ca</t>
  </si>
  <si>
    <t>Marie-Claire Harvey</t>
  </si>
  <si>
    <t>marie-claire.harvey@tbs-sct.gc.ca</t>
  </si>
  <si>
    <t>Noris Vizcaino</t>
  </si>
  <si>
    <t>noris.vizcaino@cfp-psc.gc.ca</t>
  </si>
  <si>
    <t>David Marinier</t>
  </si>
  <si>
    <t>david.marinier2@canada.ca</t>
  </si>
  <si>
    <t>Martin Rivard</t>
  </si>
  <si>
    <t>Martin.rivard@fintrac-canafe.gc.ca</t>
  </si>
  <si>
    <t>FINTRAC</t>
  </si>
  <si>
    <t>amelie trinh</t>
  </si>
  <si>
    <t>amelie.trinh@cbsa-asfc.gc.ca</t>
  </si>
  <si>
    <t>Martine-Carolle Landriault</t>
  </si>
  <si>
    <t>Martine-Carolle.Landriault@ssc-spc.gc.ca</t>
  </si>
  <si>
    <t>SSC</t>
  </si>
  <si>
    <t>Cléo Bois</t>
  </si>
  <si>
    <t>cleo.bois@tbs-sct.gc.ca</t>
  </si>
  <si>
    <t>Treasury Board of Canada Secretariat</t>
  </si>
  <si>
    <t>wendy urrutia</t>
  </si>
  <si>
    <t>wendy.urrutia@statcan.gc.ca</t>
  </si>
  <si>
    <t>Sylvie Bourgeois</t>
  </si>
  <si>
    <t>sylvie.bourgeois@statcan.gc.ca</t>
  </si>
  <si>
    <t>Nathalie Charron</t>
  </si>
  <si>
    <t>nathalie.charron@statcan.gc.ca</t>
  </si>
  <si>
    <t>Sonia Zouari</t>
  </si>
  <si>
    <t>sonia.zouari@tpsgc-pwgsc.gc.ca</t>
  </si>
  <si>
    <t>Public Services and Procurement Canada</t>
  </si>
  <si>
    <t>Jo-Anne Dumoulin</t>
  </si>
  <si>
    <t>jo-anne.dumoulin@rcaanc-cirnac.gc.ca</t>
  </si>
  <si>
    <t>samia</t>
  </si>
  <si>
    <t>samia.saddiki@canada.ca</t>
  </si>
  <si>
    <t>Élizabeth LeBlanc</t>
  </si>
  <si>
    <t>elizabeth.leblanc@statcan.gc.ca</t>
  </si>
  <si>
    <t>Statistique Canada</t>
  </si>
  <si>
    <t>Hayet Ajlani</t>
  </si>
  <si>
    <t>hayet.ajlani@cra-arc.gc.ca</t>
  </si>
  <si>
    <t>Daniel Rancourt</t>
  </si>
  <si>
    <t>dan.rancourt@hrsdc-rhdcc.gc.ca</t>
  </si>
  <si>
    <t>Simon Anglehart</t>
  </si>
  <si>
    <t>simon.anglehart@statcan.gc.ca</t>
  </si>
  <si>
    <t>Caro Longtin</t>
  </si>
  <si>
    <t>caroline.longtin@fegc-wage.gc.ca</t>
  </si>
  <si>
    <t>FEGC</t>
  </si>
  <si>
    <t>Josée Sanscartier</t>
  </si>
  <si>
    <t>josee.sanscartier@tpsgc-pwgsc.gc.ca</t>
  </si>
  <si>
    <t>Laura Constantinescu</t>
  </si>
  <si>
    <t>laura.constantinescu@cbsa-asfc.gc.ca</t>
  </si>
  <si>
    <t>Canada Border Services Agency</t>
  </si>
  <si>
    <t>Sylvain Tremblay</t>
  </si>
  <si>
    <t>sylvain.tremblay@statcan.gc.ca</t>
  </si>
  <si>
    <t>StatCan</t>
  </si>
  <si>
    <t>Beth Webster</t>
  </si>
  <si>
    <t>Beth.Webster@ssc-spc.gc.ca</t>
  </si>
  <si>
    <t>Brock Belliveau</t>
  </si>
  <si>
    <t>Amélie Laurin</t>
  </si>
  <si>
    <t>amelie.laurin@tpsgc-pwgsc.gc.ca</t>
  </si>
  <si>
    <t>SPAC/PSPC</t>
  </si>
  <si>
    <t>Rim Ben Saad</t>
  </si>
  <si>
    <t>Rim.BenSaad@phac-aspc.gc.ca</t>
  </si>
  <si>
    <t>PHAC</t>
  </si>
  <si>
    <t>Christian Laplante</t>
  </si>
  <si>
    <t>christian.laplante@tpsgc-pwgsc.gc.ca</t>
  </si>
  <si>
    <t>Natalia Alvarez</t>
  </si>
  <si>
    <t>Natalia.Alvarez@nrc-cnrc.gc.ca</t>
  </si>
  <si>
    <t>Bilingue</t>
  </si>
  <si>
    <t>Rand</t>
  </si>
  <si>
    <r>
      <t xml:space="preserve">Remarque : </t>
    </r>
    <r>
      <rPr>
        <sz val="11"/>
        <color theme="1"/>
        <rFont val="Calibri"/>
        <family val="2"/>
        <scheme val="minor"/>
      </rPr>
      <t xml:space="preserve">ce fichier a été mis à jour pour la dernière fois le 30 septembre 2022. Vous devriez avoir reçu un e-mail indiquant votre salle System de jumelage ("Buddy System").
Le numéro correspond à la salle de sous-commission ("breakout room") que vous rejoindrez pour rencontrer des pairs de votre 
System de jumelage pendant la première session du programme.
</t>
    </r>
    <r>
      <rPr>
        <b/>
        <sz val="11"/>
        <color theme="1"/>
        <rFont val="Calibri"/>
        <family val="2"/>
        <scheme val="minor"/>
      </rPr>
      <t>Si vous ne parvenez pas à rejoindre une session</t>
    </r>
    <r>
      <rPr>
        <sz val="11"/>
        <color theme="1"/>
        <rFont val="Calibri"/>
        <family val="2"/>
        <scheme val="minor"/>
      </rPr>
      <t>, veuillez contacter vos collègues correspondant à votre System de jumelage.
La liste est maintenant triée par Système de jumelage, colonne C</t>
    </r>
    <r>
      <rPr>
        <b/>
        <sz val="11"/>
        <color theme="1"/>
        <rFont val="Calibri"/>
        <family val="2"/>
        <scheme val="minor"/>
      </rPr>
      <t xml:space="preserve">. Si vous avez besoin de trouver votre nom, utilisez simplement "Ctrl - F" </t>
    </r>
    <r>
      <rPr>
        <sz val="11"/>
        <color theme="1"/>
        <rFont val="Calibri"/>
        <family val="2"/>
        <scheme val="minor"/>
      </rPr>
      <t>et entrez votre nom.</t>
    </r>
    <r>
      <rPr>
        <b/>
        <sz val="11"/>
        <color theme="1"/>
        <rFont val="Calibri"/>
        <family val="2"/>
        <scheme val="minor"/>
      </rPr>
      <t xml:space="preserve">
Veuillez respecter le numéro de système d'amis qui vous a été attribué.</t>
    </r>
  </si>
  <si>
    <r>
      <rPr>
        <b/>
        <sz val="11"/>
        <color theme="1"/>
        <rFont val="Calibri"/>
        <family val="2"/>
        <scheme val="minor"/>
      </rPr>
      <t>Note:</t>
    </r>
    <r>
      <rPr>
        <sz val="11"/>
        <color theme="1"/>
        <rFont val="Calibri"/>
        <family val="2"/>
        <scheme val="minor"/>
      </rPr>
      <t xml:space="preserve"> this file was last updated Sep 30, 2022. You should have received an email indicating your Buddy System room. 
The number corresponds to the breakout room you'll join for meeting with peers of your Buddy System on the first session of the program. 
</t>
    </r>
    <r>
      <rPr>
        <b/>
        <sz val="11"/>
        <color theme="1"/>
        <rFont val="Calibri"/>
        <family val="2"/>
        <scheme val="minor"/>
      </rPr>
      <t>If you are not able to join a session</t>
    </r>
    <r>
      <rPr>
        <sz val="11"/>
        <color theme="1"/>
        <rFont val="Calibri"/>
        <family val="2"/>
        <scheme val="minor"/>
      </rPr>
      <t xml:space="preserve">, please get in touch with your colleagues corresponding to your Buddy System.
The list is now ordered by Buddy system, column C. </t>
    </r>
    <r>
      <rPr>
        <b/>
        <sz val="11"/>
        <color theme="1"/>
        <rFont val="Calibri"/>
        <family val="2"/>
        <scheme val="minor"/>
      </rPr>
      <t>If you need to find your name, simply use "Ctrl - F"</t>
    </r>
    <r>
      <rPr>
        <sz val="11"/>
        <color theme="1"/>
        <rFont val="Calibri"/>
        <family val="2"/>
        <scheme val="minor"/>
      </rPr>
      <t xml:space="preserve"> and enter your name.
</t>
    </r>
    <r>
      <rPr>
        <b/>
        <sz val="11"/>
        <color theme="1"/>
        <rFont val="Calibri"/>
        <family val="2"/>
        <scheme val="minor"/>
      </rPr>
      <t>Please respect your assigned Buddy System Number.</t>
    </r>
  </si>
  <si>
    <t>Pauline Racine</t>
  </si>
  <si>
    <t>pauline.racine@sac-isc.gc.ca</t>
  </si>
  <si>
    <t>X</t>
  </si>
  <si>
    <t>s1</t>
  </si>
  <si>
    <t>s2</t>
  </si>
  <si>
    <t>s3</t>
  </si>
  <si>
    <t>s4</t>
  </si>
  <si>
    <t>s5</t>
  </si>
  <si>
    <t>s6</t>
  </si>
  <si>
    <t>s7</t>
  </si>
  <si>
    <t>s8</t>
  </si>
  <si>
    <t>System de jumelage</t>
  </si>
  <si>
    <t>nombre de personnes</t>
  </si>
  <si>
    <t>brock.belliveau@pwgsc.gc.ca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</si>
</sst>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11">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2" fillId="0" borderId="0" xfId="0" applyFont="1" applyAlignment="1">
      <alignment wrapText="1"/>
    </xf>
    <xf numFmtId="0" fontId="0" fillId="2" borderId="1" xfId="0" applyFont="1" applyFill="1" applyBorder="1"/>
    <xf numFmtId="0" fontId="0" fillId="0" borderId="1" xfId="0" applyFont="1" applyBorder="1"/>
    <xf numFmtId="0" fontId="0" fillId="0" borderId="1" xfId="0" applyBorder="1"/>
    <xf numFmtId="0" fontId="0" fillId="0" borderId="0" xfId="0" applyBorder="1"/>
    <xf numFmtId="0" fontId="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70751B-99FF-4977-92AE-93D6B04FC34F}" name="Table2" displayName="Table2" ref="A6:N550" totalsRowShown="0" headerRowDxfId="5">
  <autoFilter ref="A6:N550" xr:uid="{BD70751B-99FF-4977-92AE-93D6B04FC34F}"/>
  <sortState xmlns:xlrd2="http://schemas.microsoft.com/office/spreadsheetml/2017/richdata2" ref="A7:N550">
    <sortCondition ref="D6:D550"/>
  </sortState>
  <tableColumns count="14">
    <tableColumn id="1" xr3:uid="{49E1E275-07EA-48DF-AADB-CFFB3A25E51F}" name="Rand"/>
    <tableColumn id="2" xr3:uid="{0A868605-95A9-4540-93FC-2A0F5E6CDFF2}" name="Nom / Name"/>
    <tableColumn id="3" xr3:uid="{64DC412D-8F45-4DC5-86A2-110CDB8F129A}" name="email"/>
    <tableColumn id="4" xr3:uid="{9947D99C-23BB-4F9E-AB91-12B4BC6407AC}" name="Numero pour le System de jumelage / Buddy System Number (breakout room)" dataDxfId="4"/>
    <tableColumn id="5" xr3:uid="{10652067-85CA-492A-85CE-9CBA8B780152}" name="Langue préférée / Preferred Language"/>
    <tableColumn id="6" xr3:uid="{F8B6CFCB-444B-45F6-8780-8AF1A21CF813}" name="Ministère ou Agence / Department or Agency"/>
    <tableColumn id="8" xr3:uid="{9A26EF44-FDA4-4222-8F6D-424D5F87945F}" name="s1"/>
    <tableColumn id="9" xr3:uid="{87154CA2-EF37-42EB-BC5E-102A14CD8256}" name="s2"/>
    <tableColumn id="10" xr3:uid="{EAE723B2-9741-4BF4-B220-1012758888F7}" name="s3"/>
    <tableColumn id="11" xr3:uid="{4E3CFF47-63C9-4446-945F-E16D2055BC79}" name="s4"/>
    <tableColumn id="12" xr3:uid="{B241EBDD-44FD-48EB-825F-B85B6635B031}" name="s5"/>
    <tableColumn id="13" xr3:uid="{9A7ED70C-2697-4A90-9822-BAC36F0E920B}" name="s6"/>
    <tableColumn id="14" xr3:uid="{3703A5BE-824E-45AD-B3AC-7B72C5185750}" name="s7"/>
    <tableColumn id="15" xr3:uid="{54C760FC-8D6C-44C6-943B-019E9C3B8254}" name="s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99A1F-087D-4D0B-9ECD-1684320DBBFB}">
  <dimension ref="A1:U550"/>
  <sheetViews>
    <sheetView tabSelected="1" zoomScale="115" zoomScaleNormal="115" workbookViewId="0">
      <selection activeCell="A16" sqref="A16:N16"/>
    </sheetView>
  </sheetViews>
  <sheetFormatPr defaultRowHeight="15" x14ac:dyDescent="0.25"/>
  <cols>
    <col min="1" max="1" width="10" bestFit="1" customWidth="1"/>
    <col min="2" max="2" width="24.7109375" bestFit="1" customWidth="1"/>
    <col min="3" max="3" width="41" customWidth="1"/>
    <col min="4" max="4" width="25.28515625" customWidth="1"/>
    <col min="5" max="5" width="12" customWidth="1"/>
    <col min="6" max="6" width="36.140625" customWidth="1"/>
    <col min="7" max="14" width="4.7109375" customWidth="1"/>
    <col min="15" max="15" width="4.5703125" customWidth="1"/>
    <col min="17" max="17" width="8.42578125" bestFit="1" customWidth="1"/>
    <col min="18" max="18" width="9" bestFit="1" customWidth="1"/>
  </cols>
  <sheetData>
    <row r="1" spans="1:21" x14ac:dyDescent="0.25">
      <c r="A1" s="9" t="s">
        <v>221</v>
      </c>
      <c r="B1" s="9"/>
      <c r="C1" s="9"/>
      <c r="D1" s="9"/>
      <c r="E1" s="9"/>
      <c r="F1" s="9"/>
    </row>
    <row r="2" spans="1:21" ht="103.5" customHeight="1" x14ac:dyDescent="0.25">
      <c r="A2" s="9"/>
      <c r="B2" s="9"/>
      <c r="C2" s="9"/>
      <c r="D2" s="9"/>
      <c r="E2" s="9"/>
      <c r="F2" s="9"/>
    </row>
    <row r="3" spans="1:21" ht="15" customHeight="1" x14ac:dyDescent="0.25">
      <c r="A3" s="10" t="s">
        <v>222</v>
      </c>
      <c r="B3" s="10"/>
      <c r="C3" s="10"/>
      <c r="D3" s="10"/>
      <c r="E3" s="10"/>
      <c r="F3" s="10"/>
    </row>
    <row r="4" spans="1:21" ht="83.25" customHeight="1" x14ac:dyDescent="0.25">
      <c r="A4" s="10"/>
      <c r="B4" s="10"/>
      <c r="C4" s="10"/>
      <c r="D4" s="10"/>
      <c r="E4" s="10"/>
      <c r="F4" s="10"/>
    </row>
    <row r="6" spans="1:21" ht="60" x14ac:dyDescent="0.25">
      <c r="A6" s="2" t="s">
        <v>220</v>
      </c>
      <c r="B6" s="2" t="s">
        <v>32</v>
      </c>
      <c r="C6" s="2" t="s">
        <v>0</v>
      </c>
      <c r="D6" s="2" t="s">
        <v>33</v>
      </c>
      <c r="E6" s="2" t="s">
        <v>34</v>
      </c>
      <c r="F6" s="2" t="s">
        <v>35</v>
      </c>
      <c r="G6" s="3" t="s">
        <v>226</v>
      </c>
      <c r="H6" s="3" t="s">
        <v>227</v>
      </c>
      <c r="I6" s="3" t="s">
        <v>228</v>
      </c>
      <c r="J6" s="3" t="s">
        <v>229</v>
      </c>
      <c r="K6" s="3" t="s">
        <v>230</v>
      </c>
      <c r="L6" s="3" t="s">
        <v>231</v>
      </c>
      <c r="M6" s="3" t="s">
        <v>232</v>
      </c>
      <c r="N6" s="3" t="s">
        <v>233</v>
      </c>
      <c r="O6" s="3"/>
      <c r="Q6" s="4" t="s">
        <v>234</v>
      </c>
      <c r="R6" s="4" t="s">
        <v>235</v>
      </c>
    </row>
    <row r="7" spans="1:21" x14ac:dyDescent="0.25">
      <c r="A7">
        <v>2209013</v>
      </c>
      <c r="B7" t="s">
        <v>59</v>
      </c>
      <c r="C7" t="s">
        <v>60</v>
      </c>
      <c r="D7" s="1">
        <v>1</v>
      </c>
      <c r="E7" t="s">
        <v>8</v>
      </c>
      <c r="F7" t="s">
        <v>13</v>
      </c>
      <c r="G7" t="s">
        <v>225</v>
      </c>
      <c r="Q7" s="1">
        <v>1</v>
      </c>
      <c r="R7" s="1">
        <f>COUNTIF(SdJ!$D$7:$D$95,Q7)</f>
        <v>4</v>
      </c>
      <c r="U7" s="5"/>
    </row>
    <row r="8" spans="1:21" x14ac:dyDescent="0.25">
      <c r="A8">
        <v>2209033</v>
      </c>
      <c r="B8" t="s">
        <v>90</v>
      </c>
      <c r="C8" t="s">
        <v>91</v>
      </c>
      <c r="D8" s="1">
        <v>1</v>
      </c>
      <c r="E8" t="s">
        <v>219</v>
      </c>
      <c r="F8" t="s">
        <v>25</v>
      </c>
      <c r="G8" t="s">
        <v>225</v>
      </c>
      <c r="Q8" s="1">
        <f t="shared" ref="Q8:Q31" si="0">Q7+1</f>
        <v>2</v>
      </c>
      <c r="R8" s="1">
        <f>COUNTIF(SdJ!$D$7:$D$95,Q8)</f>
        <v>3</v>
      </c>
    </row>
    <row r="9" spans="1:21" x14ac:dyDescent="0.25">
      <c r="A9">
        <v>2209036</v>
      </c>
      <c r="B9" t="s">
        <v>96</v>
      </c>
      <c r="C9" t="s">
        <v>97</v>
      </c>
      <c r="D9" s="1">
        <v>1</v>
      </c>
      <c r="E9" t="s">
        <v>219</v>
      </c>
      <c r="F9" t="s">
        <v>98</v>
      </c>
      <c r="Q9" s="1">
        <f t="shared" si="0"/>
        <v>3</v>
      </c>
      <c r="R9" s="1">
        <f>COUNTIF(SdJ!$D$7:$D$95,Q9)</f>
        <v>2</v>
      </c>
    </row>
    <row r="10" spans="1:21" x14ac:dyDescent="0.25">
      <c r="A10">
        <v>2209104</v>
      </c>
      <c r="B10" t="s">
        <v>215</v>
      </c>
      <c r="C10" t="s">
        <v>216</v>
      </c>
      <c r="D10" s="1">
        <v>1</v>
      </c>
      <c r="E10" t="s">
        <v>8</v>
      </c>
      <c r="F10" t="s">
        <v>10</v>
      </c>
      <c r="G10" t="s">
        <v>225</v>
      </c>
      <c r="H10" t="s">
        <v>225</v>
      </c>
      <c r="Q10" s="1">
        <f t="shared" si="0"/>
        <v>4</v>
      </c>
      <c r="R10" s="1">
        <f>COUNTIF(SdJ!$D$7:$D$95,Q10)</f>
        <v>5</v>
      </c>
    </row>
    <row r="11" spans="1:21" x14ac:dyDescent="0.25">
      <c r="A11">
        <v>2209061</v>
      </c>
      <c r="B11" t="s">
        <v>138</v>
      </c>
      <c r="C11" t="s">
        <v>139</v>
      </c>
      <c r="D11" s="1">
        <v>2</v>
      </c>
      <c r="E11" t="s">
        <v>219</v>
      </c>
      <c r="F11" t="s">
        <v>12</v>
      </c>
      <c r="G11" t="s">
        <v>225</v>
      </c>
      <c r="H11" t="s">
        <v>225</v>
      </c>
      <c r="Q11" s="1">
        <f t="shared" si="0"/>
        <v>5</v>
      </c>
      <c r="R11" s="1">
        <f>COUNTIF(SdJ!$D$7:$D$95,Q11)</f>
        <v>3</v>
      </c>
    </row>
    <row r="12" spans="1:21" x14ac:dyDescent="0.25">
      <c r="A12">
        <v>2209081</v>
      </c>
      <c r="B12" t="s">
        <v>170</v>
      </c>
      <c r="C12" t="s">
        <v>171</v>
      </c>
      <c r="D12" s="1">
        <v>2</v>
      </c>
      <c r="E12" t="s">
        <v>8</v>
      </c>
      <c r="F12" t="s">
        <v>172</v>
      </c>
      <c r="Q12" s="1">
        <f t="shared" si="0"/>
        <v>6</v>
      </c>
      <c r="R12" s="1">
        <f>COUNTIF(SdJ!$D$7:$D$95,Q12)</f>
        <v>5</v>
      </c>
    </row>
    <row r="13" spans="1:21" x14ac:dyDescent="0.25">
      <c r="A13">
        <v>2209109</v>
      </c>
      <c r="B13" t="s">
        <v>223</v>
      </c>
      <c r="C13" t="s">
        <v>224</v>
      </c>
      <c r="D13" s="1">
        <v>2</v>
      </c>
      <c r="E13" t="s">
        <v>219</v>
      </c>
      <c r="F13" t="s">
        <v>13</v>
      </c>
      <c r="Q13" s="1">
        <f t="shared" si="0"/>
        <v>7</v>
      </c>
      <c r="R13" s="1">
        <f>COUNTIF(SdJ!$D$7:$D$95,Q13)</f>
        <v>4</v>
      </c>
    </row>
    <row r="14" spans="1:21" x14ac:dyDescent="0.25">
      <c r="A14">
        <v>2209043</v>
      </c>
      <c r="B14" t="s">
        <v>111</v>
      </c>
      <c r="C14" s="8" t="s">
        <v>112</v>
      </c>
      <c r="D14" s="1">
        <v>3</v>
      </c>
      <c r="E14" t="s">
        <v>8</v>
      </c>
      <c r="F14" t="s">
        <v>19</v>
      </c>
      <c r="G14" t="s">
        <v>225</v>
      </c>
      <c r="Q14" s="1">
        <f t="shared" si="0"/>
        <v>8</v>
      </c>
      <c r="R14" s="1">
        <f>COUNTIF(SdJ!$D$7:$D$95,Q14)</f>
        <v>1</v>
      </c>
    </row>
    <row r="15" spans="1:21" x14ac:dyDescent="0.25">
      <c r="A15">
        <v>2209095</v>
      </c>
      <c r="B15" t="s">
        <v>200</v>
      </c>
      <c r="C15" t="s">
        <v>201</v>
      </c>
      <c r="D15" s="1">
        <v>3</v>
      </c>
      <c r="E15" t="s">
        <v>8</v>
      </c>
      <c r="F15" t="s">
        <v>202</v>
      </c>
      <c r="G15" t="s">
        <v>225</v>
      </c>
      <c r="Q15" s="1">
        <f t="shared" si="0"/>
        <v>9</v>
      </c>
      <c r="R15" s="1">
        <f>COUNTIF(SdJ!$D$7:$D$95,Q15)</f>
        <v>4</v>
      </c>
    </row>
    <row r="16" spans="1:21" x14ac:dyDescent="0.25">
      <c r="A16">
        <v>2209001</v>
      </c>
      <c r="B16" t="s">
        <v>36</v>
      </c>
      <c r="C16" t="s">
        <v>37</v>
      </c>
      <c r="D16" s="1">
        <v>4</v>
      </c>
      <c r="E16" t="s">
        <v>9</v>
      </c>
      <c r="F16" t="s">
        <v>13</v>
      </c>
      <c r="G16" t="s">
        <v>225</v>
      </c>
      <c r="H16" t="s">
        <v>225</v>
      </c>
      <c r="Q16" s="1">
        <f t="shared" si="0"/>
        <v>10</v>
      </c>
      <c r="R16" s="1">
        <f>COUNTIF(SdJ!$D$7:$D$95,Q16)</f>
        <v>2</v>
      </c>
    </row>
    <row r="17" spans="1:18" x14ac:dyDescent="0.25">
      <c r="A17">
        <v>2209022</v>
      </c>
      <c r="B17" t="s">
        <v>71</v>
      </c>
      <c r="C17" t="s">
        <v>72</v>
      </c>
      <c r="D17" s="1">
        <v>4</v>
      </c>
      <c r="E17" t="s">
        <v>9</v>
      </c>
      <c r="F17" t="s">
        <v>73</v>
      </c>
      <c r="G17" t="s">
        <v>225</v>
      </c>
      <c r="H17" t="s">
        <v>225</v>
      </c>
      <c r="Q17" s="1">
        <f t="shared" si="0"/>
        <v>11</v>
      </c>
      <c r="R17" s="1">
        <f>COUNTIF(SdJ!$D$7:$D$95,Q17)</f>
        <v>3</v>
      </c>
    </row>
    <row r="18" spans="1:18" x14ac:dyDescent="0.25">
      <c r="A18">
        <v>2209042</v>
      </c>
      <c r="B18" t="s">
        <v>108</v>
      </c>
      <c r="C18" t="s">
        <v>109</v>
      </c>
      <c r="D18" s="1">
        <v>4</v>
      </c>
      <c r="E18" t="s">
        <v>9</v>
      </c>
      <c r="F18" t="s">
        <v>110</v>
      </c>
      <c r="G18" t="s">
        <v>225</v>
      </c>
      <c r="H18" t="s">
        <v>225</v>
      </c>
      <c r="Q18" s="1">
        <f t="shared" si="0"/>
        <v>12</v>
      </c>
      <c r="R18" s="1">
        <f>COUNTIF(SdJ!$D$7:$D$95,Q18)</f>
        <v>5</v>
      </c>
    </row>
    <row r="19" spans="1:18" x14ac:dyDescent="0.25">
      <c r="A19">
        <v>2209044</v>
      </c>
      <c r="B19" t="s">
        <v>113</v>
      </c>
      <c r="C19" s="8" t="s">
        <v>114</v>
      </c>
      <c r="D19" s="1">
        <v>4</v>
      </c>
      <c r="E19" t="s">
        <v>9</v>
      </c>
      <c r="F19" t="s">
        <v>10</v>
      </c>
      <c r="G19" t="s">
        <v>225</v>
      </c>
      <c r="H19" t="s">
        <v>225</v>
      </c>
      <c r="Q19" s="1">
        <f t="shared" si="0"/>
        <v>13</v>
      </c>
      <c r="R19" s="1">
        <f>COUNTIF(SdJ!$D$7:$D$95,Q19)</f>
        <v>4</v>
      </c>
    </row>
    <row r="20" spans="1:18" x14ac:dyDescent="0.25">
      <c r="A20">
        <v>2209080</v>
      </c>
      <c r="B20" t="s">
        <v>167</v>
      </c>
      <c r="C20" t="s">
        <v>168</v>
      </c>
      <c r="D20" s="1">
        <v>4</v>
      </c>
      <c r="E20" t="s">
        <v>9</v>
      </c>
      <c r="F20" t="s">
        <v>169</v>
      </c>
      <c r="G20" t="s">
        <v>225</v>
      </c>
      <c r="Q20" s="1">
        <f t="shared" si="0"/>
        <v>14</v>
      </c>
      <c r="R20" s="1">
        <f>COUNTIF(SdJ!$D$7:$D$95,Q20)</f>
        <v>3</v>
      </c>
    </row>
    <row r="21" spans="1:18" x14ac:dyDescent="0.25">
      <c r="A21">
        <v>2209002</v>
      </c>
      <c r="B21" t="s">
        <v>38</v>
      </c>
      <c r="C21" s="8" t="s">
        <v>39</v>
      </c>
      <c r="D21" s="1">
        <v>5</v>
      </c>
      <c r="E21" t="s">
        <v>9</v>
      </c>
      <c r="F21" t="s">
        <v>13</v>
      </c>
      <c r="Q21" s="1">
        <f t="shared" si="0"/>
        <v>15</v>
      </c>
      <c r="R21" s="1">
        <f>COUNTIF(SdJ!$D$7:$D$95,Q21)</f>
        <v>3</v>
      </c>
    </row>
    <row r="22" spans="1:18" x14ac:dyDescent="0.25">
      <c r="A22">
        <v>2209003</v>
      </c>
      <c r="B22" t="s">
        <v>40</v>
      </c>
      <c r="C22" t="s">
        <v>41</v>
      </c>
      <c r="D22" s="1">
        <v>5</v>
      </c>
      <c r="E22" t="s">
        <v>9</v>
      </c>
      <c r="F22" t="s">
        <v>12</v>
      </c>
      <c r="G22" t="s">
        <v>225</v>
      </c>
      <c r="H22" t="s">
        <v>225</v>
      </c>
      <c r="Q22" s="1">
        <f t="shared" si="0"/>
        <v>16</v>
      </c>
      <c r="R22" s="1">
        <f>COUNTIF(SdJ!$D$7:$D$95,Q22)</f>
        <v>4</v>
      </c>
    </row>
    <row r="23" spans="1:18" x14ac:dyDescent="0.25">
      <c r="A23">
        <v>2209066</v>
      </c>
      <c r="B23" t="s">
        <v>147</v>
      </c>
      <c r="C23" t="s">
        <v>148</v>
      </c>
      <c r="D23" s="1">
        <v>5</v>
      </c>
      <c r="E23" t="s">
        <v>9</v>
      </c>
      <c r="F23" t="s">
        <v>149</v>
      </c>
      <c r="Q23" s="1">
        <f t="shared" si="0"/>
        <v>17</v>
      </c>
      <c r="R23" s="1">
        <f>COUNTIF(SdJ!$D$7:$D$95,Q23)</f>
        <v>4</v>
      </c>
    </row>
    <row r="24" spans="1:18" x14ac:dyDescent="0.25">
      <c r="A24">
        <v>2209024</v>
      </c>
      <c r="B24" t="s">
        <v>75</v>
      </c>
      <c r="C24" t="s">
        <v>76</v>
      </c>
      <c r="D24" s="1">
        <v>6</v>
      </c>
      <c r="E24" t="s">
        <v>9</v>
      </c>
      <c r="F24" t="s">
        <v>53</v>
      </c>
      <c r="G24" t="s">
        <v>225</v>
      </c>
      <c r="H24" t="s">
        <v>225</v>
      </c>
      <c r="Q24" s="1">
        <f t="shared" si="0"/>
        <v>18</v>
      </c>
      <c r="R24" s="1">
        <f>COUNTIF(SdJ!$D$7:$D$95,Q24)</f>
        <v>4</v>
      </c>
    </row>
    <row r="25" spans="1:18" x14ac:dyDescent="0.25">
      <c r="A25">
        <v>2209038</v>
      </c>
      <c r="B25" t="s">
        <v>99</v>
      </c>
      <c r="C25" t="s">
        <v>100</v>
      </c>
      <c r="D25" s="1">
        <v>6</v>
      </c>
      <c r="E25" t="s">
        <v>9</v>
      </c>
      <c r="F25" t="s">
        <v>53</v>
      </c>
      <c r="Q25" s="1">
        <f t="shared" si="0"/>
        <v>19</v>
      </c>
      <c r="R25" s="1">
        <f>COUNTIF(SdJ!$D$7:$D$95,Q25)</f>
        <v>0</v>
      </c>
    </row>
    <row r="26" spans="1:18" x14ac:dyDescent="0.25">
      <c r="A26">
        <v>2209045</v>
      </c>
      <c r="B26" t="s">
        <v>115</v>
      </c>
      <c r="C26" t="s">
        <v>116</v>
      </c>
      <c r="D26" s="1">
        <v>6</v>
      </c>
      <c r="E26" t="s">
        <v>9</v>
      </c>
      <c r="F26" t="s">
        <v>10</v>
      </c>
      <c r="G26" t="s">
        <v>225</v>
      </c>
      <c r="Q26" s="1">
        <f t="shared" si="0"/>
        <v>20</v>
      </c>
      <c r="R26" s="1">
        <f>COUNTIF(SdJ!$D$7:$D$95,Q26)</f>
        <v>4</v>
      </c>
    </row>
    <row r="27" spans="1:18" x14ac:dyDescent="0.25">
      <c r="A27">
        <v>2209067</v>
      </c>
      <c r="B27" t="s">
        <v>150</v>
      </c>
      <c r="C27" t="s">
        <v>151</v>
      </c>
      <c r="D27" s="1">
        <v>6</v>
      </c>
      <c r="E27" t="s">
        <v>9</v>
      </c>
      <c r="F27" t="s">
        <v>19</v>
      </c>
      <c r="G27" t="s">
        <v>225</v>
      </c>
      <c r="H27" t="s">
        <v>225</v>
      </c>
      <c r="Q27" s="1">
        <f t="shared" si="0"/>
        <v>21</v>
      </c>
      <c r="R27" s="1">
        <f>COUNTIF(SdJ!$D$7:$D$95,Q27)</f>
        <v>4</v>
      </c>
    </row>
    <row r="28" spans="1:18" x14ac:dyDescent="0.25">
      <c r="A28">
        <v>2209096</v>
      </c>
      <c r="B28" t="s">
        <v>203</v>
      </c>
      <c r="C28" s="8" t="s">
        <v>204</v>
      </c>
      <c r="D28" s="1">
        <v>6</v>
      </c>
      <c r="E28" t="s">
        <v>9</v>
      </c>
      <c r="F28" t="s">
        <v>205</v>
      </c>
      <c r="G28" t="s">
        <v>225</v>
      </c>
      <c r="H28" t="s">
        <v>225</v>
      </c>
      <c r="Q28" s="1">
        <f t="shared" si="0"/>
        <v>22</v>
      </c>
      <c r="R28" s="1">
        <f>COUNTIF(SdJ!$D$7:$D$95,Q28)</f>
        <v>4</v>
      </c>
    </row>
    <row r="29" spans="1:18" x14ac:dyDescent="0.25">
      <c r="A29">
        <v>2209004</v>
      </c>
      <c r="B29" t="s">
        <v>42</v>
      </c>
      <c r="C29" t="s">
        <v>43</v>
      </c>
      <c r="D29" s="1">
        <v>7</v>
      </c>
      <c r="E29" t="s">
        <v>9</v>
      </c>
      <c r="F29" t="s">
        <v>13</v>
      </c>
      <c r="G29" t="s">
        <v>225</v>
      </c>
      <c r="H29" t="s">
        <v>225</v>
      </c>
      <c r="Q29" s="1">
        <f t="shared" si="0"/>
        <v>23</v>
      </c>
      <c r="R29" s="1">
        <f>COUNTIF(SdJ!$D$7:$D$95,Q29)</f>
        <v>4</v>
      </c>
    </row>
    <row r="30" spans="1:18" x14ac:dyDescent="0.25">
      <c r="A30">
        <v>2209025</v>
      </c>
      <c r="B30" t="s">
        <v>77</v>
      </c>
      <c r="C30" s="8" t="s">
        <v>78</v>
      </c>
      <c r="D30" s="1">
        <v>7</v>
      </c>
      <c r="E30" t="s">
        <v>9</v>
      </c>
      <c r="F30" t="s">
        <v>53</v>
      </c>
      <c r="G30" t="s">
        <v>225</v>
      </c>
      <c r="H30" t="s">
        <v>225</v>
      </c>
      <c r="Q30" s="1">
        <f t="shared" si="0"/>
        <v>24</v>
      </c>
      <c r="R30" s="1">
        <f>COUNTIF(SdJ!$D$7:$D$95,Q30)</f>
        <v>4</v>
      </c>
    </row>
    <row r="31" spans="1:18" x14ac:dyDescent="0.25">
      <c r="A31">
        <v>2209039</v>
      </c>
      <c r="B31" t="s">
        <v>101</v>
      </c>
      <c r="C31" t="s">
        <v>102</v>
      </c>
      <c r="D31" s="1">
        <v>7</v>
      </c>
      <c r="E31" t="s">
        <v>9</v>
      </c>
      <c r="F31" t="s">
        <v>23</v>
      </c>
      <c r="G31" t="s">
        <v>225</v>
      </c>
      <c r="Q31" s="1">
        <f t="shared" si="0"/>
        <v>25</v>
      </c>
      <c r="R31" s="1">
        <f>COUNTIF(SdJ!$D$7:$D$95,Q31)</f>
        <v>0</v>
      </c>
    </row>
    <row r="32" spans="1:18" x14ac:dyDescent="0.25">
      <c r="A32">
        <v>2209068</v>
      </c>
      <c r="B32" t="s">
        <v>152</v>
      </c>
      <c r="C32" t="s">
        <v>153</v>
      </c>
      <c r="D32" s="1">
        <v>7</v>
      </c>
      <c r="E32" t="s">
        <v>9</v>
      </c>
      <c r="F32" t="s">
        <v>24</v>
      </c>
      <c r="G32" t="s">
        <v>225</v>
      </c>
      <c r="H32" t="s">
        <v>225</v>
      </c>
    </row>
    <row r="33" spans="1:8" x14ac:dyDescent="0.25">
      <c r="A33">
        <v>2209009</v>
      </c>
      <c r="B33" t="s">
        <v>51</v>
      </c>
      <c r="C33" t="s">
        <v>52</v>
      </c>
      <c r="D33" s="1">
        <v>8</v>
      </c>
      <c r="E33" t="s">
        <v>9</v>
      </c>
      <c r="F33" t="s">
        <v>53</v>
      </c>
      <c r="G33" t="s">
        <v>225</v>
      </c>
      <c r="H33" t="s">
        <v>225</v>
      </c>
    </row>
    <row r="34" spans="1:8" x14ac:dyDescent="0.25">
      <c r="A34">
        <v>2209006</v>
      </c>
      <c r="B34" t="s">
        <v>44</v>
      </c>
      <c r="C34" t="s">
        <v>45</v>
      </c>
      <c r="D34" s="1">
        <v>9</v>
      </c>
      <c r="E34" t="s">
        <v>9</v>
      </c>
      <c r="F34" t="s">
        <v>13</v>
      </c>
      <c r="G34" t="s">
        <v>225</v>
      </c>
      <c r="H34" t="s">
        <v>225</v>
      </c>
    </row>
    <row r="35" spans="1:8" x14ac:dyDescent="0.25">
      <c r="A35">
        <v>2209012</v>
      </c>
      <c r="B35" t="s">
        <v>56</v>
      </c>
      <c r="C35" t="s">
        <v>57</v>
      </c>
      <c r="D35" s="1">
        <v>9</v>
      </c>
      <c r="E35" t="s">
        <v>9</v>
      </c>
      <c r="F35" t="s">
        <v>58</v>
      </c>
      <c r="G35" t="s">
        <v>225</v>
      </c>
    </row>
    <row r="36" spans="1:8" x14ac:dyDescent="0.25">
      <c r="A36">
        <v>2209053</v>
      </c>
      <c r="B36" t="s">
        <v>123</v>
      </c>
      <c r="C36" s="8" t="s">
        <v>124</v>
      </c>
      <c r="D36" s="1">
        <v>9</v>
      </c>
      <c r="E36" t="s">
        <v>9</v>
      </c>
      <c r="F36" t="s">
        <v>125</v>
      </c>
      <c r="H36" t="s">
        <v>225</v>
      </c>
    </row>
    <row r="37" spans="1:8" x14ac:dyDescent="0.25">
      <c r="A37">
        <v>2209069</v>
      </c>
      <c r="B37" t="s">
        <v>154</v>
      </c>
      <c r="C37" s="8" t="s">
        <v>155</v>
      </c>
      <c r="D37" s="1">
        <v>9</v>
      </c>
      <c r="E37" t="s">
        <v>219</v>
      </c>
      <c r="F37" t="s">
        <v>98</v>
      </c>
      <c r="H37" t="s">
        <v>225</v>
      </c>
    </row>
    <row r="38" spans="1:8" x14ac:dyDescent="0.25">
      <c r="A38">
        <v>2209077</v>
      </c>
      <c r="B38" t="s">
        <v>165</v>
      </c>
      <c r="C38" t="s">
        <v>166</v>
      </c>
      <c r="D38" s="1">
        <v>10</v>
      </c>
      <c r="E38" t="s">
        <v>9</v>
      </c>
      <c r="F38" t="s">
        <v>27</v>
      </c>
      <c r="H38" t="s">
        <v>225</v>
      </c>
    </row>
    <row r="39" spans="1:8" x14ac:dyDescent="0.25">
      <c r="A39">
        <v>2209085</v>
      </c>
      <c r="B39" t="s">
        <v>177</v>
      </c>
      <c r="C39" t="s">
        <v>178</v>
      </c>
      <c r="D39" s="1">
        <v>10</v>
      </c>
      <c r="E39" t="s">
        <v>219</v>
      </c>
      <c r="F39" t="s">
        <v>28</v>
      </c>
      <c r="G39" t="s">
        <v>225</v>
      </c>
      <c r="H39" t="s">
        <v>225</v>
      </c>
    </row>
    <row r="40" spans="1:8" x14ac:dyDescent="0.25">
      <c r="A40">
        <v>2209037</v>
      </c>
      <c r="B40" t="s">
        <v>2</v>
      </c>
      <c r="C40" t="s">
        <v>5</v>
      </c>
      <c r="D40" s="1">
        <v>11</v>
      </c>
      <c r="E40" t="s">
        <v>9</v>
      </c>
      <c r="F40" t="s">
        <v>98</v>
      </c>
      <c r="H40" t="s">
        <v>225</v>
      </c>
    </row>
    <row r="41" spans="1:8" x14ac:dyDescent="0.25">
      <c r="A41">
        <v>2209058</v>
      </c>
      <c r="B41" t="s">
        <v>131</v>
      </c>
      <c r="C41" s="7" t="s">
        <v>132</v>
      </c>
      <c r="D41" s="1">
        <v>11</v>
      </c>
      <c r="E41" t="s">
        <v>9</v>
      </c>
      <c r="F41" t="s">
        <v>133</v>
      </c>
      <c r="G41" t="s">
        <v>225</v>
      </c>
    </row>
    <row r="42" spans="1:8" x14ac:dyDescent="0.25">
      <c r="A42">
        <v>2209100</v>
      </c>
      <c r="B42" t="s">
        <v>209</v>
      </c>
      <c r="C42" t="s">
        <v>210</v>
      </c>
      <c r="D42" s="1">
        <v>11</v>
      </c>
      <c r="E42" t="s">
        <v>9</v>
      </c>
      <c r="F42" t="s">
        <v>211</v>
      </c>
      <c r="G42" t="s">
        <v>225</v>
      </c>
      <c r="H42" t="s">
        <v>225</v>
      </c>
    </row>
    <row r="43" spans="1:8" x14ac:dyDescent="0.25">
      <c r="A43">
        <v>2209016</v>
      </c>
      <c r="B43" t="s">
        <v>63</v>
      </c>
      <c r="C43" t="s">
        <v>64</v>
      </c>
      <c r="D43" s="1">
        <v>12</v>
      </c>
      <c r="E43" t="s">
        <v>9</v>
      </c>
      <c r="F43" t="s">
        <v>65</v>
      </c>
      <c r="G43" t="s">
        <v>225</v>
      </c>
      <c r="H43" t="s">
        <v>225</v>
      </c>
    </row>
    <row r="44" spans="1:8" x14ac:dyDescent="0.25">
      <c r="A44">
        <v>2209056</v>
      </c>
      <c r="B44" t="s">
        <v>126</v>
      </c>
      <c r="C44" t="s">
        <v>127</v>
      </c>
      <c r="D44" s="1">
        <v>12</v>
      </c>
      <c r="E44" t="s">
        <v>219</v>
      </c>
      <c r="F44" t="s">
        <v>128</v>
      </c>
      <c r="G44" t="s">
        <v>225</v>
      </c>
      <c r="H44" t="s">
        <v>225</v>
      </c>
    </row>
    <row r="45" spans="1:8" x14ac:dyDescent="0.25">
      <c r="A45">
        <v>2209057</v>
      </c>
      <c r="B45" t="s">
        <v>129</v>
      </c>
      <c r="C45" t="s">
        <v>130</v>
      </c>
      <c r="D45" s="1">
        <v>12</v>
      </c>
      <c r="E45" t="s">
        <v>9</v>
      </c>
      <c r="F45" t="s">
        <v>19</v>
      </c>
      <c r="G45" t="s">
        <v>225</v>
      </c>
      <c r="H45" t="s">
        <v>225</v>
      </c>
    </row>
    <row r="46" spans="1:8" x14ac:dyDescent="0.25">
      <c r="A46">
        <v>2209062</v>
      </c>
      <c r="B46" t="s">
        <v>140</v>
      </c>
      <c r="C46" t="s">
        <v>141</v>
      </c>
      <c r="D46" s="1">
        <v>12</v>
      </c>
      <c r="E46" t="s">
        <v>9</v>
      </c>
      <c r="F46" t="s">
        <v>142</v>
      </c>
    </row>
    <row r="47" spans="1:8" x14ac:dyDescent="0.25">
      <c r="A47">
        <v>2209092</v>
      </c>
      <c r="B47" t="s">
        <v>193</v>
      </c>
      <c r="C47" s="8" t="s">
        <v>194</v>
      </c>
      <c r="D47" s="1">
        <v>12</v>
      </c>
      <c r="E47" t="s">
        <v>219</v>
      </c>
      <c r="F47" t="s">
        <v>28</v>
      </c>
      <c r="G47" t="s">
        <v>225</v>
      </c>
    </row>
    <row r="48" spans="1:8" x14ac:dyDescent="0.25">
      <c r="A48">
        <v>2209007</v>
      </c>
      <c r="B48" t="s">
        <v>46</v>
      </c>
      <c r="C48" t="s">
        <v>47</v>
      </c>
      <c r="D48" s="1">
        <v>13</v>
      </c>
      <c r="E48" t="s">
        <v>219</v>
      </c>
      <c r="F48" t="s">
        <v>20</v>
      </c>
      <c r="H48" t="s">
        <v>225</v>
      </c>
    </row>
    <row r="49" spans="1:8" x14ac:dyDescent="0.25">
      <c r="A49">
        <v>2209035</v>
      </c>
      <c r="B49" t="s">
        <v>94</v>
      </c>
      <c r="C49" t="s">
        <v>95</v>
      </c>
      <c r="D49" s="1">
        <v>13</v>
      </c>
      <c r="E49" t="s">
        <v>9</v>
      </c>
      <c r="F49" t="s">
        <v>17</v>
      </c>
      <c r="G49" t="s">
        <v>225</v>
      </c>
      <c r="H49" t="s">
        <v>225</v>
      </c>
    </row>
    <row r="50" spans="1:8" x14ac:dyDescent="0.25">
      <c r="A50">
        <v>2209094</v>
      </c>
      <c r="B50" t="s">
        <v>198</v>
      </c>
      <c r="C50" t="s">
        <v>199</v>
      </c>
      <c r="D50" s="1">
        <v>13</v>
      </c>
      <c r="E50" t="s">
        <v>9</v>
      </c>
      <c r="F50" t="s">
        <v>23</v>
      </c>
      <c r="G50" t="s">
        <v>225</v>
      </c>
      <c r="H50" t="s">
        <v>225</v>
      </c>
    </row>
    <row r="51" spans="1:8" x14ac:dyDescent="0.25">
      <c r="A51">
        <v>2209106</v>
      </c>
      <c r="B51" t="s">
        <v>217</v>
      </c>
      <c r="C51" t="s">
        <v>218</v>
      </c>
      <c r="D51" s="1">
        <v>13</v>
      </c>
      <c r="E51" t="s">
        <v>219</v>
      </c>
      <c r="F51" t="s">
        <v>29</v>
      </c>
      <c r="G51" t="s">
        <v>225</v>
      </c>
      <c r="H51" t="s">
        <v>225</v>
      </c>
    </row>
    <row r="52" spans="1:8" x14ac:dyDescent="0.25">
      <c r="A52">
        <v>2209040</v>
      </c>
      <c r="B52" t="s">
        <v>1</v>
      </c>
      <c r="C52" t="s">
        <v>103</v>
      </c>
      <c r="D52" s="1">
        <v>14</v>
      </c>
      <c r="E52" t="s">
        <v>219</v>
      </c>
      <c r="F52" t="s">
        <v>104</v>
      </c>
      <c r="G52" t="s">
        <v>225</v>
      </c>
      <c r="H52" t="s">
        <v>225</v>
      </c>
    </row>
    <row r="53" spans="1:8" x14ac:dyDescent="0.25">
      <c r="A53">
        <v>2209047</v>
      </c>
      <c r="B53" t="s">
        <v>117</v>
      </c>
      <c r="C53" t="s">
        <v>118</v>
      </c>
      <c r="D53" s="1">
        <v>14</v>
      </c>
      <c r="E53" t="s">
        <v>219</v>
      </c>
      <c r="F53" t="s">
        <v>13</v>
      </c>
      <c r="G53" t="s">
        <v>225</v>
      </c>
      <c r="H53" t="s">
        <v>225</v>
      </c>
    </row>
    <row r="54" spans="1:8" x14ac:dyDescent="0.25">
      <c r="A54">
        <v>2209087</v>
      </c>
      <c r="B54" t="s">
        <v>182</v>
      </c>
      <c r="C54" t="s">
        <v>183</v>
      </c>
      <c r="D54" s="1">
        <v>14</v>
      </c>
      <c r="E54" t="s">
        <v>219</v>
      </c>
      <c r="F54" t="s">
        <v>19</v>
      </c>
      <c r="G54" t="s">
        <v>225</v>
      </c>
      <c r="H54" t="s">
        <v>225</v>
      </c>
    </row>
    <row r="55" spans="1:8" x14ac:dyDescent="0.25">
      <c r="A55">
        <v>2209041</v>
      </c>
      <c r="B55" t="s">
        <v>105</v>
      </c>
      <c r="C55" t="s">
        <v>106</v>
      </c>
      <c r="D55" s="1">
        <v>15</v>
      </c>
      <c r="E55" t="s">
        <v>219</v>
      </c>
      <c r="F55" t="s">
        <v>107</v>
      </c>
      <c r="G55" t="s">
        <v>225</v>
      </c>
      <c r="H55" t="s">
        <v>225</v>
      </c>
    </row>
    <row r="56" spans="1:8" x14ac:dyDescent="0.25">
      <c r="A56">
        <v>2209071</v>
      </c>
      <c r="B56" t="s">
        <v>158</v>
      </c>
      <c r="C56" t="s">
        <v>159</v>
      </c>
      <c r="D56" s="1">
        <v>15</v>
      </c>
      <c r="E56" t="s">
        <v>219</v>
      </c>
      <c r="F56" t="s">
        <v>16</v>
      </c>
      <c r="G56" t="s">
        <v>225</v>
      </c>
      <c r="H56" t="s">
        <v>225</v>
      </c>
    </row>
    <row r="57" spans="1:8" x14ac:dyDescent="0.25">
      <c r="A57">
        <v>2209088</v>
      </c>
      <c r="B57" t="s">
        <v>184</v>
      </c>
      <c r="C57" t="s">
        <v>185</v>
      </c>
      <c r="D57" s="1">
        <v>15</v>
      </c>
      <c r="E57" t="s">
        <v>219</v>
      </c>
      <c r="F57" t="s">
        <v>30</v>
      </c>
    </row>
    <row r="58" spans="1:8" x14ac:dyDescent="0.25">
      <c r="A58">
        <v>2209011</v>
      </c>
      <c r="B58" t="s">
        <v>54</v>
      </c>
      <c r="C58" t="s">
        <v>55</v>
      </c>
      <c r="D58" s="1">
        <v>16</v>
      </c>
      <c r="E58" t="s">
        <v>219</v>
      </c>
      <c r="F58" t="s">
        <v>22</v>
      </c>
      <c r="H58" t="s">
        <v>225</v>
      </c>
    </row>
    <row r="59" spans="1:8" x14ac:dyDescent="0.25">
      <c r="A59">
        <v>2209014</v>
      </c>
      <c r="B59" t="s">
        <v>61</v>
      </c>
      <c r="C59" t="s">
        <v>62</v>
      </c>
      <c r="D59" s="1">
        <v>16</v>
      </c>
      <c r="E59" t="s">
        <v>219</v>
      </c>
      <c r="F59" t="s">
        <v>29</v>
      </c>
      <c r="G59" t="s">
        <v>225</v>
      </c>
      <c r="H59" t="s">
        <v>225</v>
      </c>
    </row>
    <row r="60" spans="1:8" x14ac:dyDescent="0.25">
      <c r="A60">
        <v>2209073</v>
      </c>
      <c r="B60" t="s">
        <v>160</v>
      </c>
      <c r="C60" t="s">
        <v>161</v>
      </c>
      <c r="D60" s="1">
        <v>16</v>
      </c>
      <c r="E60" t="s">
        <v>219</v>
      </c>
      <c r="F60" t="s">
        <v>13</v>
      </c>
      <c r="G60" t="s">
        <v>225</v>
      </c>
      <c r="H60" t="s">
        <v>225</v>
      </c>
    </row>
    <row r="61" spans="1:8" x14ac:dyDescent="0.25">
      <c r="A61">
        <v>2209089</v>
      </c>
      <c r="B61" t="s">
        <v>186</v>
      </c>
      <c r="C61" t="s">
        <v>187</v>
      </c>
      <c r="D61" s="1">
        <v>16</v>
      </c>
      <c r="E61" t="s">
        <v>219</v>
      </c>
      <c r="F61" t="s">
        <v>188</v>
      </c>
      <c r="G61" t="s">
        <v>225</v>
      </c>
      <c r="H61" t="s">
        <v>225</v>
      </c>
    </row>
    <row r="62" spans="1:8" x14ac:dyDescent="0.25">
      <c r="A62">
        <v>2209020</v>
      </c>
      <c r="B62" t="s">
        <v>66</v>
      </c>
      <c r="C62" t="s">
        <v>67</v>
      </c>
      <c r="D62" s="1">
        <v>17</v>
      </c>
      <c r="E62" t="s">
        <v>219</v>
      </c>
      <c r="F62" t="s">
        <v>68</v>
      </c>
      <c r="G62" t="s">
        <v>225</v>
      </c>
      <c r="H62" t="s">
        <v>225</v>
      </c>
    </row>
    <row r="63" spans="1:8" x14ac:dyDescent="0.25">
      <c r="A63">
        <v>2209049</v>
      </c>
      <c r="B63" t="s">
        <v>119</v>
      </c>
      <c r="C63" t="s">
        <v>120</v>
      </c>
      <c r="D63" s="1">
        <v>17</v>
      </c>
      <c r="E63" t="s">
        <v>219</v>
      </c>
      <c r="F63" t="s">
        <v>13</v>
      </c>
      <c r="G63" t="s">
        <v>225</v>
      </c>
    </row>
    <row r="64" spans="1:8" x14ac:dyDescent="0.25">
      <c r="A64">
        <v>2209074</v>
      </c>
      <c r="B64" t="s">
        <v>162</v>
      </c>
      <c r="C64" t="s">
        <v>163</v>
      </c>
      <c r="D64" s="1">
        <v>17</v>
      </c>
      <c r="E64" t="s">
        <v>219</v>
      </c>
      <c r="F64" t="s">
        <v>164</v>
      </c>
      <c r="G64" t="s">
        <v>225</v>
      </c>
      <c r="H64" t="s">
        <v>225</v>
      </c>
    </row>
    <row r="65" spans="1:8" x14ac:dyDescent="0.25">
      <c r="A65">
        <v>2209090</v>
      </c>
      <c r="B65" t="s">
        <v>189</v>
      </c>
      <c r="C65" t="s">
        <v>190</v>
      </c>
      <c r="D65" s="1">
        <v>17</v>
      </c>
      <c r="E65" t="s">
        <v>219</v>
      </c>
      <c r="F65" t="s">
        <v>17</v>
      </c>
      <c r="G65" t="s">
        <v>225</v>
      </c>
      <c r="H65" t="s">
        <v>225</v>
      </c>
    </row>
    <row r="66" spans="1:8" x14ac:dyDescent="0.25">
      <c r="A66">
        <v>2209021</v>
      </c>
      <c r="B66" t="s">
        <v>69</v>
      </c>
      <c r="C66" t="s">
        <v>70</v>
      </c>
      <c r="D66" s="1">
        <v>18</v>
      </c>
      <c r="E66" t="s">
        <v>219</v>
      </c>
      <c r="F66" t="s">
        <v>20</v>
      </c>
      <c r="G66" t="s">
        <v>225</v>
      </c>
      <c r="H66" t="s">
        <v>225</v>
      </c>
    </row>
    <row r="67" spans="1:8" x14ac:dyDescent="0.25">
      <c r="A67">
        <v>2209027</v>
      </c>
      <c r="B67" t="s">
        <v>79</v>
      </c>
      <c r="C67" t="s">
        <v>80</v>
      </c>
      <c r="D67" s="1">
        <v>18</v>
      </c>
      <c r="E67" t="s">
        <v>219</v>
      </c>
      <c r="F67" t="s">
        <v>81</v>
      </c>
      <c r="G67" t="s">
        <v>225</v>
      </c>
    </row>
    <row r="68" spans="1:8" x14ac:dyDescent="0.25">
      <c r="A68">
        <v>2209050</v>
      </c>
      <c r="B68" t="s">
        <v>121</v>
      </c>
      <c r="C68" t="s">
        <v>122</v>
      </c>
      <c r="D68" s="1">
        <v>18</v>
      </c>
      <c r="E68" t="s">
        <v>219</v>
      </c>
      <c r="F68" t="s">
        <v>10</v>
      </c>
      <c r="H68" t="s">
        <v>225</v>
      </c>
    </row>
    <row r="69" spans="1:8" x14ac:dyDescent="0.25">
      <c r="A69">
        <v>2209091</v>
      </c>
      <c r="B69" t="s">
        <v>191</v>
      </c>
      <c r="C69" t="s">
        <v>192</v>
      </c>
      <c r="D69" s="1">
        <v>18</v>
      </c>
      <c r="E69" t="s">
        <v>219</v>
      </c>
      <c r="F69" t="s">
        <v>12</v>
      </c>
      <c r="G69" t="s">
        <v>225</v>
      </c>
      <c r="H69" t="s">
        <v>225</v>
      </c>
    </row>
    <row r="70" spans="1:8" x14ac:dyDescent="0.25">
      <c r="A70">
        <v>2209028</v>
      </c>
      <c r="B70" t="s">
        <v>82</v>
      </c>
      <c r="C70" t="s">
        <v>83</v>
      </c>
      <c r="D70" s="1">
        <v>20</v>
      </c>
      <c r="E70" t="s">
        <v>219</v>
      </c>
      <c r="F70" t="s">
        <v>13</v>
      </c>
      <c r="H70" t="s">
        <v>225</v>
      </c>
    </row>
    <row r="71" spans="1:8" x14ac:dyDescent="0.25">
      <c r="A71">
        <v>2209059</v>
      </c>
      <c r="B71" t="s">
        <v>134</v>
      </c>
      <c r="C71" t="s">
        <v>135</v>
      </c>
      <c r="D71" s="1">
        <v>20</v>
      </c>
      <c r="E71" t="s">
        <v>219</v>
      </c>
      <c r="F71" t="s">
        <v>14</v>
      </c>
      <c r="H71" t="s">
        <v>225</v>
      </c>
    </row>
    <row r="72" spans="1:8" x14ac:dyDescent="0.25">
      <c r="A72">
        <v>2209078</v>
      </c>
      <c r="B72" t="s">
        <v>3</v>
      </c>
      <c r="C72" t="s">
        <v>6</v>
      </c>
      <c r="D72" s="1">
        <v>20</v>
      </c>
      <c r="E72" t="s">
        <v>219</v>
      </c>
      <c r="F72" t="s">
        <v>11</v>
      </c>
      <c r="G72" t="s">
        <v>225</v>
      </c>
      <c r="H72" t="s">
        <v>225</v>
      </c>
    </row>
    <row r="73" spans="1:8" x14ac:dyDescent="0.25">
      <c r="A73">
        <v>2209093</v>
      </c>
      <c r="B73" t="s">
        <v>195</v>
      </c>
      <c r="C73" t="s">
        <v>196</v>
      </c>
      <c r="D73" s="1">
        <v>20</v>
      </c>
      <c r="E73" t="s">
        <v>219</v>
      </c>
      <c r="F73" t="s">
        <v>197</v>
      </c>
      <c r="G73" t="s">
        <v>225</v>
      </c>
      <c r="H73" t="s">
        <v>225</v>
      </c>
    </row>
    <row r="74" spans="1:8" x14ac:dyDescent="0.25">
      <c r="A74">
        <v>2209029</v>
      </c>
      <c r="B74" t="s">
        <v>84</v>
      </c>
      <c r="C74" t="s">
        <v>85</v>
      </c>
      <c r="D74" s="1">
        <v>21</v>
      </c>
      <c r="E74" t="s">
        <v>219</v>
      </c>
      <c r="F74" t="s">
        <v>74</v>
      </c>
      <c r="G74" t="s">
        <v>225</v>
      </c>
      <c r="H74" t="s">
        <v>225</v>
      </c>
    </row>
    <row r="75" spans="1:8" x14ac:dyDescent="0.25">
      <c r="A75">
        <v>2209060</v>
      </c>
      <c r="B75" t="s">
        <v>136</v>
      </c>
      <c r="C75" t="s">
        <v>137</v>
      </c>
      <c r="D75" s="1">
        <v>21</v>
      </c>
      <c r="E75" t="s">
        <v>219</v>
      </c>
      <c r="F75" t="s">
        <v>26</v>
      </c>
      <c r="G75" t="s">
        <v>225</v>
      </c>
      <c r="H75" t="s">
        <v>225</v>
      </c>
    </row>
    <row r="76" spans="1:8" x14ac:dyDescent="0.25">
      <c r="A76">
        <v>2209079</v>
      </c>
      <c r="B76" t="s">
        <v>4</v>
      </c>
      <c r="C76" t="s">
        <v>7</v>
      </c>
      <c r="D76" s="1">
        <v>21</v>
      </c>
      <c r="E76" t="s">
        <v>219</v>
      </c>
      <c r="F76" t="s">
        <v>28</v>
      </c>
    </row>
    <row r="77" spans="1:8" x14ac:dyDescent="0.25">
      <c r="A77">
        <v>2209097</v>
      </c>
      <c r="B77" t="s">
        <v>206</v>
      </c>
      <c r="C77" t="s">
        <v>207</v>
      </c>
      <c r="D77" s="1">
        <v>21</v>
      </c>
      <c r="E77" t="s">
        <v>219</v>
      </c>
      <c r="F77" t="s">
        <v>21</v>
      </c>
      <c r="G77" t="s">
        <v>225</v>
      </c>
      <c r="H77" t="s">
        <v>225</v>
      </c>
    </row>
    <row r="78" spans="1:8" x14ac:dyDescent="0.25">
      <c r="A78">
        <v>2209030</v>
      </c>
      <c r="B78" t="s">
        <v>86</v>
      </c>
      <c r="C78" t="s">
        <v>87</v>
      </c>
      <c r="D78" s="1">
        <v>22</v>
      </c>
      <c r="E78" t="s">
        <v>219</v>
      </c>
      <c r="F78" t="s">
        <v>17</v>
      </c>
      <c r="G78" t="s">
        <v>225</v>
      </c>
    </row>
    <row r="79" spans="1:8" x14ac:dyDescent="0.25">
      <c r="A79">
        <v>2209065</v>
      </c>
      <c r="B79" t="s">
        <v>145</v>
      </c>
      <c r="C79" t="s">
        <v>146</v>
      </c>
      <c r="D79" s="1">
        <v>22</v>
      </c>
      <c r="E79" t="s">
        <v>219</v>
      </c>
      <c r="F79" t="s">
        <v>13</v>
      </c>
      <c r="G79" t="s">
        <v>225</v>
      </c>
      <c r="H79" t="s">
        <v>225</v>
      </c>
    </row>
    <row r="80" spans="1:8" x14ac:dyDescent="0.25">
      <c r="A80">
        <v>2209082</v>
      </c>
      <c r="B80" t="s">
        <v>173</v>
      </c>
      <c r="C80" s="8" t="s">
        <v>174</v>
      </c>
      <c r="D80" s="1">
        <v>22</v>
      </c>
      <c r="E80" t="s">
        <v>219</v>
      </c>
      <c r="F80" t="s">
        <v>28</v>
      </c>
    </row>
    <row r="81" spans="1:8" x14ac:dyDescent="0.25">
      <c r="A81">
        <v>2209098</v>
      </c>
      <c r="B81" t="s">
        <v>208</v>
      </c>
      <c r="C81" t="s">
        <v>236</v>
      </c>
      <c r="D81" s="1">
        <v>22</v>
      </c>
      <c r="E81" t="s">
        <v>219</v>
      </c>
      <c r="F81" t="s">
        <v>10</v>
      </c>
      <c r="G81" t="s">
        <v>225</v>
      </c>
      <c r="H81" t="s">
        <v>225</v>
      </c>
    </row>
    <row r="82" spans="1:8" x14ac:dyDescent="0.25">
      <c r="A82">
        <v>2209031</v>
      </c>
      <c r="B82" t="s">
        <v>88</v>
      </c>
      <c r="C82" s="8" t="s">
        <v>89</v>
      </c>
      <c r="D82" s="1">
        <v>23</v>
      </c>
      <c r="E82" t="s">
        <v>219</v>
      </c>
      <c r="F82" t="s">
        <v>13</v>
      </c>
    </row>
    <row r="83" spans="1:8" x14ac:dyDescent="0.25">
      <c r="A83">
        <v>2209064</v>
      </c>
      <c r="B83" t="s">
        <v>143</v>
      </c>
      <c r="C83" s="7" t="s">
        <v>144</v>
      </c>
      <c r="D83" s="1">
        <v>23</v>
      </c>
      <c r="E83" t="s">
        <v>219</v>
      </c>
      <c r="F83" t="s">
        <v>15</v>
      </c>
    </row>
    <row r="84" spans="1:8" x14ac:dyDescent="0.25">
      <c r="A84">
        <v>2209083</v>
      </c>
      <c r="B84" t="s">
        <v>175</v>
      </c>
      <c r="C84" s="8" t="s">
        <v>176</v>
      </c>
      <c r="D84" s="1">
        <v>23</v>
      </c>
      <c r="E84" t="s">
        <v>219</v>
      </c>
      <c r="F84" t="s">
        <v>28</v>
      </c>
      <c r="G84" t="s">
        <v>225</v>
      </c>
      <c r="H84" t="s">
        <v>225</v>
      </c>
    </row>
    <row r="85" spans="1:8" x14ac:dyDescent="0.25">
      <c r="A85">
        <v>2209101</v>
      </c>
      <c r="B85" t="s">
        <v>212</v>
      </c>
      <c r="C85" t="s">
        <v>213</v>
      </c>
      <c r="D85" s="1">
        <v>23</v>
      </c>
      <c r="E85" t="s">
        <v>219</v>
      </c>
      <c r="F85" t="s">
        <v>214</v>
      </c>
      <c r="G85" t="s">
        <v>225</v>
      </c>
      <c r="H85" t="s">
        <v>225</v>
      </c>
    </row>
    <row r="86" spans="1:8" x14ac:dyDescent="0.25">
      <c r="A86">
        <v>2209008</v>
      </c>
      <c r="B86" t="s">
        <v>48</v>
      </c>
      <c r="C86" t="s">
        <v>49</v>
      </c>
      <c r="D86" s="1">
        <v>24</v>
      </c>
      <c r="E86" t="s">
        <v>219</v>
      </c>
      <c r="F86" t="s">
        <v>50</v>
      </c>
      <c r="G86" t="s">
        <v>225</v>
      </c>
      <c r="H86" t="s">
        <v>225</v>
      </c>
    </row>
    <row r="87" spans="1:8" x14ac:dyDescent="0.25">
      <c r="A87">
        <v>2209034</v>
      </c>
      <c r="B87" t="s">
        <v>92</v>
      </c>
      <c r="C87" t="s">
        <v>93</v>
      </c>
      <c r="D87" s="1">
        <v>24</v>
      </c>
      <c r="E87" t="s">
        <v>219</v>
      </c>
      <c r="F87" t="s">
        <v>31</v>
      </c>
      <c r="G87" t="s">
        <v>225</v>
      </c>
      <c r="H87" t="s">
        <v>225</v>
      </c>
    </row>
    <row r="88" spans="1:8" x14ac:dyDescent="0.25">
      <c r="A88">
        <v>2209070</v>
      </c>
      <c r="B88" t="s">
        <v>156</v>
      </c>
      <c r="C88" t="s">
        <v>157</v>
      </c>
      <c r="D88" s="1">
        <v>24</v>
      </c>
      <c r="E88" t="s">
        <v>219</v>
      </c>
      <c r="F88" t="s">
        <v>18</v>
      </c>
      <c r="G88" t="s">
        <v>225</v>
      </c>
    </row>
    <row r="89" spans="1:8" x14ac:dyDescent="0.25">
      <c r="A89">
        <v>2209086</v>
      </c>
      <c r="B89" t="s">
        <v>179</v>
      </c>
      <c r="C89" s="8" t="s">
        <v>180</v>
      </c>
      <c r="D89" s="1">
        <v>24</v>
      </c>
      <c r="E89" t="s">
        <v>219</v>
      </c>
      <c r="F89" t="s">
        <v>181</v>
      </c>
      <c r="G89" t="s">
        <v>225</v>
      </c>
      <c r="H89" t="s">
        <v>225</v>
      </c>
    </row>
    <row r="90" spans="1:8" x14ac:dyDescent="0.25">
      <c r="C90" s="6"/>
      <c r="D90" s="1"/>
    </row>
    <row r="91" spans="1:8" x14ac:dyDescent="0.25">
      <c r="C91" s="6"/>
      <c r="D91" s="1"/>
    </row>
    <row r="92" spans="1:8" x14ac:dyDescent="0.25">
      <c r="C92" s="5"/>
      <c r="D92" s="1"/>
    </row>
    <row r="93" spans="1:8" x14ac:dyDescent="0.25">
      <c r="C93" s="5"/>
      <c r="D93" s="1"/>
    </row>
    <row r="94" spans="1:8" x14ac:dyDescent="0.25">
      <c r="C94" s="5"/>
      <c r="D94" s="1"/>
    </row>
    <row r="95" spans="1:8" x14ac:dyDescent="0.25">
      <c r="C95" s="6"/>
      <c r="D95" s="1"/>
    </row>
    <row r="96" spans="1:8" x14ac:dyDescent="0.25">
      <c r="C96" s="6"/>
      <c r="D96" s="1"/>
    </row>
    <row r="97" spans="3:4" x14ac:dyDescent="0.25">
      <c r="C97" s="5"/>
      <c r="D97" s="1"/>
    </row>
    <row r="98" spans="3:4" x14ac:dyDescent="0.25">
      <c r="C98" s="6"/>
      <c r="D98" s="1"/>
    </row>
    <row r="99" spans="3:4" x14ac:dyDescent="0.25">
      <c r="D99" s="1"/>
    </row>
    <row r="100" spans="3:4" x14ac:dyDescent="0.25">
      <c r="C100" s="6"/>
      <c r="D100" s="1"/>
    </row>
    <row r="101" spans="3:4" x14ac:dyDescent="0.25">
      <c r="C101" s="5"/>
      <c r="D101" s="1"/>
    </row>
    <row r="102" spans="3:4" x14ac:dyDescent="0.25">
      <c r="C102" s="5"/>
      <c r="D102" s="1"/>
    </row>
    <row r="103" spans="3:4" x14ac:dyDescent="0.25">
      <c r="C103" s="6"/>
      <c r="D103" s="1"/>
    </row>
    <row r="104" spans="3:4" x14ac:dyDescent="0.25">
      <c r="C104" s="5"/>
      <c r="D104" s="1"/>
    </row>
    <row r="105" spans="3:4" x14ac:dyDescent="0.25">
      <c r="C105" s="5"/>
      <c r="D105" s="1"/>
    </row>
    <row r="106" spans="3:4" x14ac:dyDescent="0.25">
      <c r="C106" s="5"/>
      <c r="D106" s="1"/>
    </row>
    <row r="107" spans="3:4" x14ac:dyDescent="0.25">
      <c r="C107" s="6"/>
      <c r="D107" s="1"/>
    </row>
    <row r="108" spans="3:4" x14ac:dyDescent="0.25">
      <c r="C108" s="6"/>
      <c r="D108" s="1"/>
    </row>
    <row r="109" spans="3:4" x14ac:dyDescent="0.25">
      <c r="C109" s="5"/>
      <c r="D109" s="1"/>
    </row>
    <row r="110" spans="3:4" x14ac:dyDescent="0.25">
      <c r="C110" s="6"/>
      <c r="D110" s="1"/>
    </row>
    <row r="111" spans="3:4" x14ac:dyDescent="0.25">
      <c r="C111" s="5"/>
      <c r="D111" s="1"/>
    </row>
    <row r="112" spans="3:4" x14ac:dyDescent="0.25">
      <c r="D112" s="1"/>
    </row>
    <row r="113" spans="4:4" x14ac:dyDescent="0.25">
      <c r="D113" s="1"/>
    </row>
    <row r="114" spans="4:4" x14ac:dyDescent="0.25">
      <c r="D114" s="1"/>
    </row>
    <row r="115" spans="4:4" x14ac:dyDescent="0.25">
      <c r="D115" s="1"/>
    </row>
    <row r="116" spans="4:4" x14ac:dyDescent="0.25">
      <c r="D116" s="1"/>
    </row>
    <row r="117" spans="4:4" x14ac:dyDescent="0.25">
      <c r="D117" s="1"/>
    </row>
    <row r="118" spans="4:4" x14ac:dyDescent="0.25">
      <c r="D118" s="1"/>
    </row>
    <row r="119" spans="4:4" x14ac:dyDescent="0.25">
      <c r="D119" s="1"/>
    </row>
    <row r="120" spans="4:4" x14ac:dyDescent="0.25">
      <c r="D120" s="1"/>
    </row>
    <row r="121" spans="4:4" x14ac:dyDescent="0.25">
      <c r="D121" s="1"/>
    </row>
    <row r="122" spans="4:4" x14ac:dyDescent="0.25">
      <c r="D122" s="1"/>
    </row>
    <row r="123" spans="4:4" x14ac:dyDescent="0.25">
      <c r="D123" s="1"/>
    </row>
    <row r="124" spans="4:4" x14ac:dyDescent="0.25">
      <c r="D124" s="1"/>
    </row>
    <row r="125" spans="4:4" x14ac:dyDescent="0.25">
      <c r="D125" s="1"/>
    </row>
    <row r="126" spans="4:4" x14ac:dyDescent="0.25">
      <c r="D126" s="1"/>
    </row>
    <row r="127" spans="4:4" x14ac:dyDescent="0.25">
      <c r="D127" s="1"/>
    </row>
    <row r="128" spans="4:4"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row r="156" spans="4:4" x14ac:dyDescent="0.25">
      <c r="D156" s="1"/>
    </row>
    <row r="157" spans="4:4" x14ac:dyDescent="0.25">
      <c r="D157" s="1"/>
    </row>
    <row r="158" spans="4:4" x14ac:dyDescent="0.25">
      <c r="D158" s="1"/>
    </row>
    <row r="159" spans="4:4" x14ac:dyDescent="0.25">
      <c r="D159" s="1"/>
    </row>
    <row r="160" spans="4:4"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row r="416" spans="4:4" x14ac:dyDescent="0.25">
      <c r="D416" s="1"/>
    </row>
    <row r="417" spans="4:4" x14ac:dyDescent="0.25">
      <c r="D417" s="1"/>
    </row>
    <row r="418" spans="4:4" x14ac:dyDescent="0.25">
      <c r="D418" s="1"/>
    </row>
    <row r="419" spans="4:4" x14ac:dyDescent="0.25">
      <c r="D419" s="1"/>
    </row>
    <row r="420" spans="4:4" x14ac:dyDescent="0.25">
      <c r="D420" s="1"/>
    </row>
    <row r="421" spans="4:4" x14ac:dyDescent="0.25">
      <c r="D421" s="1"/>
    </row>
    <row r="422" spans="4:4" x14ac:dyDescent="0.25">
      <c r="D422" s="1"/>
    </row>
    <row r="423" spans="4:4" x14ac:dyDescent="0.25">
      <c r="D423" s="1"/>
    </row>
    <row r="424" spans="4:4" x14ac:dyDescent="0.25">
      <c r="D424" s="1"/>
    </row>
    <row r="425" spans="4:4" x14ac:dyDescent="0.25">
      <c r="D425" s="1"/>
    </row>
    <row r="426" spans="4:4" x14ac:dyDescent="0.25">
      <c r="D426" s="1"/>
    </row>
    <row r="427" spans="4:4" x14ac:dyDescent="0.25">
      <c r="D427" s="1"/>
    </row>
    <row r="428" spans="4:4" x14ac:dyDescent="0.25">
      <c r="D428" s="1"/>
    </row>
    <row r="429" spans="4:4" x14ac:dyDescent="0.25">
      <c r="D429" s="1"/>
    </row>
    <row r="430" spans="4:4" x14ac:dyDescent="0.25">
      <c r="D430" s="1"/>
    </row>
    <row r="431" spans="4:4" x14ac:dyDescent="0.25">
      <c r="D431" s="1"/>
    </row>
    <row r="432" spans="4:4" x14ac:dyDescent="0.25">
      <c r="D432" s="1"/>
    </row>
    <row r="433" spans="4:4" x14ac:dyDescent="0.25">
      <c r="D433" s="1"/>
    </row>
    <row r="434" spans="4:4" x14ac:dyDescent="0.25">
      <c r="D434" s="1"/>
    </row>
    <row r="435" spans="4:4" x14ac:dyDescent="0.25">
      <c r="D435" s="1"/>
    </row>
    <row r="436" spans="4:4" x14ac:dyDescent="0.25">
      <c r="D436" s="1"/>
    </row>
    <row r="437" spans="4:4" x14ac:dyDescent="0.25">
      <c r="D437" s="1"/>
    </row>
    <row r="438" spans="4:4" x14ac:dyDescent="0.25">
      <c r="D438" s="1"/>
    </row>
    <row r="439" spans="4:4" x14ac:dyDescent="0.25">
      <c r="D439" s="1"/>
    </row>
    <row r="440" spans="4:4" x14ac:dyDescent="0.25">
      <c r="D440" s="1"/>
    </row>
    <row r="441" spans="4:4" x14ac:dyDescent="0.25">
      <c r="D441" s="1"/>
    </row>
    <row r="442" spans="4:4" x14ac:dyDescent="0.25">
      <c r="D442" s="1"/>
    </row>
    <row r="443" spans="4:4" x14ac:dyDescent="0.25">
      <c r="D443" s="1"/>
    </row>
    <row r="444" spans="4:4" x14ac:dyDescent="0.25">
      <c r="D444" s="1"/>
    </row>
    <row r="445" spans="4:4" x14ac:dyDescent="0.25">
      <c r="D445" s="1"/>
    </row>
    <row r="446" spans="4:4" x14ac:dyDescent="0.25">
      <c r="D446" s="1"/>
    </row>
    <row r="447" spans="4:4" x14ac:dyDescent="0.25">
      <c r="D447" s="1"/>
    </row>
    <row r="448" spans="4:4" x14ac:dyDescent="0.25">
      <c r="D448" s="1"/>
    </row>
    <row r="449" spans="4:4" x14ac:dyDescent="0.25">
      <c r="D449" s="1"/>
    </row>
    <row r="450" spans="4:4" x14ac:dyDescent="0.25">
      <c r="D450" s="1"/>
    </row>
    <row r="451" spans="4:4" x14ac:dyDescent="0.25">
      <c r="D451" s="1"/>
    </row>
    <row r="452" spans="4:4" x14ac:dyDescent="0.25">
      <c r="D452" s="1"/>
    </row>
    <row r="453" spans="4:4" x14ac:dyDescent="0.25">
      <c r="D453" s="1"/>
    </row>
    <row r="454" spans="4:4" x14ac:dyDescent="0.25">
      <c r="D454" s="1"/>
    </row>
    <row r="455" spans="4:4" x14ac:dyDescent="0.25">
      <c r="D455" s="1"/>
    </row>
    <row r="456" spans="4:4" x14ac:dyDescent="0.25">
      <c r="D456" s="1"/>
    </row>
    <row r="457" spans="4:4" x14ac:dyDescent="0.25">
      <c r="D457" s="1"/>
    </row>
    <row r="458" spans="4:4" x14ac:dyDescent="0.25">
      <c r="D458" s="1"/>
    </row>
    <row r="459" spans="4:4" x14ac:dyDescent="0.25">
      <c r="D459" s="1"/>
    </row>
    <row r="460" spans="4:4" x14ac:dyDescent="0.25">
      <c r="D460" s="1"/>
    </row>
    <row r="461" spans="4:4" x14ac:dyDescent="0.25">
      <c r="D461" s="1"/>
    </row>
    <row r="462" spans="4:4" x14ac:dyDescent="0.25">
      <c r="D462" s="1"/>
    </row>
    <row r="463" spans="4:4" x14ac:dyDescent="0.25">
      <c r="D463" s="1"/>
    </row>
    <row r="464" spans="4:4" x14ac:dyDescent="0.25">
      <c r="D464" s="1"/>
    </row>
    <row r="465" spans="4:4" x14ac:dyDescent="0.25">
      <c r="D465" s="1"/>
    </row>
    <row r="466" spans="4:4" x14ac:dyDescent="0.25">
      <c r="D466" s="1"/>
    </row>
    <row r="467" spans="4:4" x14ac:dyDescent="0.25">
      <c r="D467" s="1"/>
    </row>
    <row r="468" spans="4:4" x14ac:dyDescent="0.25">
      <c r="D468" s="1"/>
    </row>
    <row r="469" spans="4:4" x14ac:dyDescent="0.25">
      <c r="D469" s="1"/>
    </row>
    <row r="470" spans="4:4" x14ac:dyDescent="0.25">
      <c r="D470" s="1"/>
    </row>
    <row r="471" spans="4:4" x14ac:dyDescent="0.25">
      <c r="D471" s="1"/>
    </row>
    <row r="472" spans="4:4" x14ac:dyDescent="0.25">
      <c r="D472" s="1"/>
    </row>
    <row r="473" spans="4:4" x14ac:dyDescent="0.25">
      <c r="D473" s="1"/>
    </row>
    <row r="474" spans="4:4" x14ac:dyDescent="0.25">
      <c r="D474" s="1"/>
    </row>
    <row r="475" spans="4:4" x14ac:dyDescent="0.25">
      <c r="D475" s="1"/>
    </row>
    <row r="476" spans="4:4" x14ac:dyDescent="0.25">
      <c r="D476" s="1"/>
    </row>
    <row r="477" spans="4:4" x14ac:dyDescent="0.25">
      <c r="D477" s="1"/>
    </row>
    <row r="478" spans="4:4" x14ac:dyDescent="0.25">
      <c r="D478" s="1"/>
    </row>
    <row r="479" spans="4:4" x14ac:dyDescent="0.25">
      <c r="D479" s="1"/>
    </row>
    <row r="480" spans="4:4" x14ac:dyDescent="0.25">
      <c r="D480" s="1"/>
    </row>
    <row r="481" spans="4:4" x14ac:dyDescent="0.25">
      <c r="D481" s="1"/>
    </row>
    <row r="482" spans="4:4" x14ac:dyDescent="0.25">
      <c r="D482" s="1"/>
    </row>
    <row r="483" spans="4:4" x14ac:dyDescent="0.25">
      <c r="D483" s="1"/>
    </row>
    <row r="484" spans="4:4" x14ac:dyDescent="0.25">
      <c r="D484" s="1"/>
    </row>
    <row r="485" spans="4:4" x14ac:dyDescent="0.25">
      <c r="D485" s="1"/>
    </row>
    <row r="486" spans="4:4" x14ac:dyDescent="0.25">
      <c r="D486" s="1"/>
    </row>
    <row r="487" spans="4:4" x14ac:dyDescent="0.25">
      <c r="D487" s="1"/>
    </row>
    <row r="488" spans="4:4" x14ac:dyDescent="0.25">
      <c r="D488" s="1"/>
    </row>
    <row r="489" spans="4:4" x14ac:dyDescent="0.25">
      <c r="D489" s="1"/>
    </row>
    <row r="490" spans="4:4" x14ac:dyDescent="0.25">
      <c r="D490" s="1"/>
    </row>
    <row r="491" spans="4:4" x14ac:dyDescent="0.25">
      <c r="D491" s="1"/>
    </row>
    <row r="492" spans="4:4" x14ac:dyDescent="0.25">
      <c r="D492" s="1"/>
    </row>
    <row r="493" spans="4:4" x14ac:dyDescent="0.25">
      <c r="D493" s="1"/>
    </row>
    <row r="494" spans="4:4" x14ac:dyDescent="0.25">
      <c r="D494" s="1"/>
    </row>
    <row r="495" spans="4:4" x14ac:dyDescent="0.25">
      <c r="D495" s="1"/>
    </row>
    <row r="496" spans="4:4" x14ac:dyDescent="0.25">
      <c r="D496" s="1"/>
    </row>
    <row r="497" spans="4:4" x14ac:dyDescent="0.25">
      <c r="D497" s="1"/>
    </row>
    <row r="498" spans="4:4" x14ac:dyDescent="0.25">
      <c r="D498" s="1"/>
    </row>
    <row r="499" spans="4:4" x14ac:dyDescent="0.25">
      <c r="D499" s="1"/>
    </row>
    <row r="500" spans="4:4" x14ac:dyDescent="0.25">
      <c r="D500" s="1"/>
    </row>
    <row r="501" spans="4:4" x14ac:dyDescent="0.25">
      <c r="D501" s="1"/>
    </row>
    <row r="502" spans="4:4" x14ac:dyDescent="0.25">
      <c r="D502" s="1"/>
    </row>
    <row r="503" spans="4:4" x14ac:dyDescent="0.25">
      <c r="D503" s="1"/>
    </row>
    <row r="504" spans="4:4" x14ac:dyDescent="0.25">
      <c r="D504" s="1"/>
    </row>
    <row r="505" spans="4:4" x14ac:dyDescent="0.25">
      <c r="D505" s="1"/>
    </row>
    <row r="506" spans="4:4" x14ac:dyDescent="0.25">
      <c r="D506" s="1"/>
    </row>
    <row r="507" spans="4:4" x14ac:dyDescent="0.25">
      <c r="D507" s="1"/>
    </row>
    <row r="508" spans="4:4" x14ac:dyDescent="0.25">
      <c r="D508" s="1"/>
    </row>
    <row r="509" spans="4:4" x14ac:dyDescent="0.25">
      <c r="D509" s="1"/>
    </row>
    <row r="510" spans="4:4" x14ac:dyDescent="0.25">
      <c r="D510" s="1"/>
    </row>
    <row r="511" spans="4:4" x14ac:dyDescent="0.25">
      <c r="D511" s="1"/>
    </row>
    <row r="512" spans="4:4" x14ac:dyDescent="0.25">
      <c r="D512" s="1"/>
    </row>
    <row r="513" spans="4:4" x14ac:dyDescent="0.25">
      <c r="D513" s="1"/>
    </row>
    <row r="514" spans="4:4" x14ac:dyDescent="0.25">
      <c r="D514" s="1"/>
    </row>
    <row r="515" spans="4:4" x14ac:dyDescent="0.25">
      <c r="D515" s="1"/>
    </row>
    <row r="516" spans="4:4" x14ac:dyDescent="0.25">
      <c r="D516" s="1"/>
    </row>
    <row r="517" spans="4:4" x14ac:dyDescent="0.25">
      <c r="D517" s="1"/>
    </row>
    <row r="518" spans="4:4" x14ac:dyDescent="0.25">
      <c r="D518" s="1"/>
    </row>
    <row r="519" spans="4:4" x14ac:dyDescent="0.25">
      <c r="D519" s="1"/>
    </row>
    <row r="520" spans="4:4" x14ac:dyDescent="0.25">
      <c r="D520" s="1"/>
    </row>
    <row r="521" spans="4:4" x14ac:dyDescent="0.25">
      <c r="D521" s="1"/>
    </row>
    <row r="522" spans="4:4" x14ac:dyDescent="0.25">
      <c r="D522" s="1"/>
    </row>
    <row r="523" spans="4:4" x14ac:dyDescent="0.25">
      <c r="D523" s="1"/>
    </row>
    <row r="524" spans="4:4" x14ac:dyDescent="0.25">
      <c r="D524" s="1"/>
    </row>
    <row r="525" spans="4:4" x14ac:dyDescent="0.25">
      <c r="D525" s="1"/>
    </row>
    <row r="526" spans="4:4" x14ac:dyDescent="0.25">
      <c r="D526" s="1"/>
    </row>
    <row r="527" spans="4:4" x14ac:dyDescent="0.25">
      <c r="D527" s="1"/>
    </row>
    <row r="528" spans="4:4" x14ac:dyDescent="0.25">
      <c r="D528" s="1"/>
    </row>
    <row r="529" spans="4:4" x14ac:dyDescent="0.25">
      <c r="D529" s="1"/>
    </row>
    <row r="530" spans="4:4" x14ac:dyDescent="0.25">
      <c r="D530" s="1"/>
    </row>
    <row r="531" spans="4:4" x14ac:dyDescent="0.25">
      <c r="D531" s="1"/>
    </row>
    <row r="532" spans="4:4" x14ac:dyDescent="0.25">
      <c r="D532" s="1"/>
    </row>
    <row r="533" spans="4:4" x14ac:dyDescent="0.25">
      <c r="D533" s="1"/>
    </row>
    <row r="534" spans="4:4" x14ac:dyDescent="0.25">
      <c r="D534" s="1"/>
    </row>
    <row r="535" spans="4:4" x14ac:dyDescent="0.25">
      <c r="D535" s="1"/>
    </row>
    <row r="536" spans="4:4" x14ac:dyDescent="0.25">
      <c r="D536" s="1"/>
    </row>
    <row r="537" spans="4:4" x14ac:dyDescent="0.25">
      <c r="D537" s="1"/>
    </row>
    <row r="538" spans="4:4" x14ac:dyDescent="0.25">
      <c r="D538" s="1"/>
    </row>
    <row r="539" spans="4:4" x14ac:dyDescent="0.25">
      <c r="D539" s="1"/>
    </row>
    <row r="540" spans="4:4" x14ac:dyDescent="0.25">
      <c r="D540" s="1"/>
    </row>
    <row r="541" spans="4:4" x14ac:dyDescent="0.25">
      <c r="D541" s="1"/>
    </row>
    <row r="542" spans="4:4" x14ac:dyDescent="0.25">
      <c r="D542" s="1"/>
    </row>
    <row r="543" spans="4:4" x14ac:dyDescent="0.25">
      <c r="D543" s="1"/>
    </row>
    <row r="544" spans="4:4" x14ac:dyDescent="0.25">
      <c r="D544" s="1"/>
    </row>
    <row r="545" spans="4:4" x14ac:dyDescent="0.25">
      <c r="D545" s="1"/>
    </row>
    <row r="546" spans="4:4" x14ac:dyDescent="0.25">
      <c r="D546" s="1"/>
    </row>
    <row r="547" spans="4:4" x14ac:dyDescent="0.25">
      <c r="D547" s="1"/>
    </row>
    <row r="548" spans="4:4" x14ac:dyDescent="0.25">
      <c r="D548" s="1"/>
    </row>
    <row r="549" spans="4:4" x14ac:dyDescent="0.25">
      <c r="D549" s="1"/>
    </row>
    <row r="550" spans="4:4" x14ac:dyDescent="0.25">
      <c r="D550" s="1"/>
    </row>
  </sheetData>
  <sortState xmlns:xlrd2="http://schemas.microsoft.com/office/spreadsheetml/2017/richdata2" ref="C90:C111">
    <sortCondition ref="C90:C111"/>
  </sortState>
  <mergeCells count="2">
    <mergeCell ref="A1:F2"/>
    <mergeCell ref="A3:F4"/>
  </mergeCells>
  <conditionalFormatting sqref="C90:C91 U7">
    <cfRule type="duplicateValues" dxfId="3" priority="34"/>
  </conditionalFormatting>
  <conditionalFormatting sqref="R7:R31">
    <cfRule type="colorScale" priority="3">
      <colorScale>
        <cfvo type="min"/>
        <cfvo type="percentile" val="50"/>
        <cfvo type="max"/>
        <color rgb="FFF8696B"/>
        <color rgb="FFFCFCFF"/>
        <color rgb="FF63BE7B"/>
      </colorScale>
    </cfRule>
  </conditionalFormatting>
  <conditionalFormatting sqref="C84:C91 U7 C7:C82">
    <cfRule type="duplicateValues" dxfId="2" priority="43"/>
  </conditionalFormatting>
  <conditionalFormatting sqref="C100:C111 U7 C7:C98">
    <cfRule type="duplicateValues" dxfId="1" priority="87"/>
  </conditionalFormatting>
  <conditionalFormatting sqref="C100:C111 C7:C98">
    <cfRule type="duplicateValues" dxfId="0" priority="90"/>
  </conditionalFormatting>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SdJ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2022-10-17T13:35:10Z</dcterms:modified>
</cp:coreProperties>
</file>