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10" yWindow="0" windowWidth="2070" windowHeight="0"/>
  </bookViews>
  <sheets>
    <sheet name="GCE O&amp;M Budget 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7" i="1" l="1"/>
  <c r="E8" i="1"/>
  <c r="E9" i="1"/>
  <c r="E10" i="1"/>
  <c r="E11" i="1"/>
  <c r="E12" i="1"/>
  <c r="E14" i="1" l="1"/>
  <c r="C14" i="1" l="1"/>
</calcChain>
</file>

<file path=xl/sharedStrings.xml><?xml version="1.0" encoding="utf-8"?>
<sst xmlns="http://schemas.openxmlformats.org/spreadsheetml/2006/main" count="21" uniqueCount="21">
  <si>
    <t>Projected Cost</t>
  </si>
  <si>
    <t>Actual Cost</t>
  </si>
  <si>
    <t>Difference</t>
  </si>
  <si>
    <t>Other</t>
  </si>
  <si>
    <t>Subtotal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</si>
  <si>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</si>
  <si>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A5.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</si>
  <si>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</si>
  <si>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</si>
  <si>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Food table starting in cell at right and in Savings table starting in cell G42. Next instruction is in cell A50.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</si>
  <si>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</si>
  <si>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</si>
  <si>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Enter details in Insurance table starting in cell at right and in Taxes table starting in cell G35. Next instruction is in cell A44.</t>
  </si>
  <si>
    <t>Payment Status</t>
  </si>
  <si>
    <t>2001-O&amp;M A-Base 2022/23</t>
  </si>
  <si>
    <t>Travel &amp; Accommodation &amp; meeting space/AV</t>
  </si>
  <si>
    <t>Participation fee</t>
  </si>
  <si>
    <t xml:space="preserve">Translation and Material </t>
  </si>
  <si>
    <t>Contract for Elders, Facilitor, Research</t>
  </si>
  <si>
    <t>Sara Minister's Round Table</t>
  </si>
  <si>
    <t>NACOSAR BUDGET FOR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</si>
</sst>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[&lt;=9999999]###\-####;\(###\)\ ###\-####"/>
  </numFmts>
  <fonts count="23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12"/>
      <color theme="1" tint="0.24994659260841701"/>
      <name val="Lucida Sans"/>
      <family val="2"/>
      <scheme val="minor"/>
    </font>
    <font>
      <sz val="12"/>
      <color theme="2" tint="0.79995117038483843"/>
      <name val="Rockwell"/>
      <family val="1"/>
      <scheme val="major"/>
    </font>
    <font>
      <sz val="12"/>
      <color rgb="FF404040"/>
      <name val="Lucida Sans"/>
      <family val="2"/>
    </font>
    <font>
      <b/>
      <sz val="14"/>
      <color theme="1" tint="0.24994659260841701"/>
      <name val="Rockwell"/>
      <family val="1"/>
      <scheme val="major"/>
    </font>
    <font>
      <b/>
      <sz val="14"/>
      <color theme="2" tint="0.79995117038483843"/>
      <name val="Rockwell"/>
      <family val="1"/>
      <scheme val="major"/>
    </font>
    <font>
      <b/>
      <sz val="14"/>
      <color theme="0"/>
      <name val="Rockwell"/>
      <family val="1"/>
      <scheme val="major"/>
    </font>
    <font>
      <b/>
      <sz val="14"/>
      <color theme="1" tint="0.24994659260841701"/>
      <name val="Lucida Sans"/>
      <family val="2"/>
      <scheme val="minor"/>
    </font>
    <font>
      <sz val="14"/>
      <color theme="1" tint="0.24994659260841701"/>
      <name val="Lucida Sans"/>
      <family val="2"/>
      <scheme val="minor"/>
    </font>
    <font>
      <b/>
      <sz val="36"/>
      <color theme="0"/>
      <name val="Rockwell"/>
      <family val="1"/>
      <scheme val="major"/>
    </font>
    <font>
      <b/>
      <sz val="14"/>
      <color theme="1" tint="4.9989318521683403E-2"/>
      <name val="Lucida Sans"/>
      <family val="2"/>
      <scheme val="minor"/>
    </font>
    <font>
      <sz val="14"/>
      <color theme="1" tint="4.9989318521683403E-2"/>
      <name val="Lucida San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6" fontId="8" fillId="0" borderId="0" applyFont="0" applyFill="0" applyBorder="0" applyAlignment="0" applyProtection="0"/>
    <xf numFmtId="14" fontId="8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2" fillId="0" borderId="0" xfId="2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vertical="center"/>
    </xf>
    <xf numFmtId="0" fontId="5" fillId="0" borderId="0" xfId="0" applyFont="1" applyAlignment="1">
      <alignment wrapText="1"/>
    </xf>
    <xf numFmtId="165" fontId="12" fillId="0" borderId="0" xfId="0" applyNumberFormat="1" applyFont="1" applyAlignment="1">
      <alignment vertical="center"/>
    </xf>
    <xf numFmtId="6" fontId="0" fillId="0" borderId="0" xfId="0" applyNumberFormat="1"/>
    <xf numFmtId="0" fontId="7" fillId="0" borderId="4" xfId="2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9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5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165" fontId="9" fillId="0" borderId="10" xfId="0" applyNumberFormat="1" applyFont="1" applyBorder="1" applyAlignment="1">
      <alignment vertical="center" wrapText="1"/>
    </xf>
    <xf numFmtId="8" fontId="14" fillId="0" borderId="6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8" fontId="14" fillId="0" borderId="7" xfId="0" applyNumberFormat="1" applyFont="1" applyFill="1" applyBorder="1" applyAlignment="1">
      <alignment horizontal="right" vertical="center"/>
    </xf>
    <xf numFmtId="8" fontId="14" fillId="0" borderId="0" xfId="0" applyNumberFormat="1" applyFont="1" applyFill="1" applyAlignment="1">
      <alignment horizontal="right" vertical="center"/>
    </xf>
    <xf numFmtId="0" fontId="17" fillId="2" borderId="11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165" fontId="19" fillId="0" borderId="10" xfId="0" applyNumberFormat="1" applyFont="1" applyBorder="1" applyAlignment="1">
      <alignment vertical="center"/>
    </xf>
    <xf numFmtId="0" fontId="18" fillId="3" borderId="15" xfId="0" applyFont="1" applyFill="1" applyBorder="1" applyAlignment="1">
      <alignment vertical="center"/>
    </xf>
    <xf numFmtId="165" fontId="19" fillId="3" borderId="16" xfId="0" applyNumberFormat="1" applyFont="1" applyFill="1" applyBorder="1" applyAlignment="1">
      <alignment vertical="center"/>
    </xf>
    <xf numFmtId="165" fontId="19" fillId="3" borderId="17" xfId="0" applyNumberFormat="1" applyFont="1" applyFill="1" applyBorder="1" applyAlignment="1">
      <alignment vertical="center"/>
    </xf>
    <xf numFmtId="0" fontId="4" fillId="0" borderId="0" xfId="1" applyFill="1" applyBorder="1"/>
    <xf numFmtId="0" fontId="15" fillId="0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0" fontId="1" fillId="4" borderId="0" xfId="0" applyFont="1" applyFill="1"/>
    <xf numFmtId="0" fontId="20" fillId="4" borderId="0" xfId="1" applyFont="1" applyFill="1" applyBorder="1" applyAlignment="1">
      <alignment vertical="center"/>
    </xf>
    <xf numFmtId="0" fontId="4" fillId="4" borderId="0" xfId="1" applyFill="1" applyBorder="1"/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8" fontId="14" fillId="0" borderId="0" xfId="0" applyNumberFormat="1" applyFont="1" applyFill="1" applyBorder="1" applyAlignment="1">
      <alignment horizontal="right" vertical="center"/>
    </xf>
  </cellXfs>
  <cellStyles count="6">
    <cellStyle name="Date" xfId="5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numFmt numFmtId="165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Rockwell"/>
        <scheme val="maj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4659260841701"/>
        <name val="Lucida Sans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4659260841701"/>
        <name val="Lucida Sans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24994659260841701"/>
        <name val="Lucida Sans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24994659260841701"/>
        <name val="Lucida Sans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color theme="1" tint="0.24994659260841701"/>
        <name val="Lucida Sans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Rockwell"/>
        <scheme val="maj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  <tableStyle name="Personal monthly budget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179396</xdr:colOff>
      <xdr:row>1</xdr:row>
      <xdr:rowOff>171943</xdr:rowOff>
    </xdr:from>
    <xdr:to>
      <xdr:col>1</xdr:col>
      <xdr:colOff>934304</xdr:colOff>
      <xdr:row>1</xdr:row>
      <xdr:rowOff>918175</xdr:rowOff>
    </xdr:to>
    <xdr:pic>
      <xdr:nvPicPr>
        <xdr:cNvPr id="2" name="Picture 1" descr="Decorative Element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12" r="16290" b="45291"/>
        <a:stretch/>
      </xdr:blipFill>
      <xdr:spPr bwMode="auto">
        <a:xfrm>
          <a:off x="393923" y="352146"/>
          <a:ext cx="754908" cy="746232"/>
        </a:xfrm>
        <a:prstGeom prst="ellipse">
          <a:avLst/>
        </a:prstGeom>
        <a:pattFill prst="pct80">
          <a:fgClr>
            <a:schemeClr val="accent4">
              <a:lumMod val="50000"/>
            </a:schemeClr>
          </a:fgClr>
          <a:bgClr>
            <a:schemeClr val="bg1"/>
          </a:bgClr>
        </a:pattFill>
        <a:ln w="190500" cap="rnd">
          <a:solidFill>
            <a:srgbClr val="C8C6BD"/>
          </a:solidFill>
          <a:prstDash val="solid"/>
        </a:ln>
        <a:effectLst>
          <a:outerShdw blurRad="127000" algn="bl" rotWithShape="0">
            <a:srgbClr val="000000"/>
          </a:outerShdw>
        </a:effectLst>
        <a:scene3d>
          <a:camera prst="perspectiveFront" fov="5400000"/>
          <a:lightRig rig="threePt" dir="t">
            <a:rot lat="0" lon="0" rev="19200000"/>
          </a:lightRig>
        </a:scene3d>
        <a:sp3d extrusionH="25400">
          <a:bevelT w="304800" h="152400" prst="hardEdge"/>
          <a:extrusionClr>
            <a:srgbClr val="000000"/>
          </a:extrusionClr>
        </a:sp3d>
        <a:extLst/>
      </xdr:spPr>
    </xdr:pic>
    <xdr:clientData/>
  </xdr:twoCellAnchor>
</xdr:wsDr>
</file>

<file path=xl/tables/table1.xml><?xml version="1.0" encoding="utf-8"?>
<table xmlns="http://schemas.openxmlformats.org/spreadsheetml/2006/main" id="1" name="Housing" displayName="Housing" ref="B6:E14" totalsRowCount="1" headerRowDxfId="12" dataDxfId="10" totalsRowDxfId="8" headerRowBorderDxfId="11" tableBorderDxfId="9" totalsRowBorderDxfId="7">
  <autoFilter ref="B6:E13">
    <filterColumn colId="0" hiddenButton="1"/>
    <filterColumn colId="1" hiddenButton="1"/>
    <filterColumn colId="2" hiddenButton="1"/>
    <filterColumn colId="3" hiddenButton="1"/>
  </autoFilter>
  <tableColumns count="4">
    <tableColumn id="1" name="2001-O&amp;M A-Base 2022/23" totalsRowLabel="Subtotal" totalsRowDxfId="6"/>
    <tableColumn id="2" name="Projected Cost" totalsRowFunction="sum" totalsRowDxfId="5"/>
    <tableColumn id="3" name="Actual Cost" totalsRowFunction="sum" totalsRowDxfId="4"/>
    <tableColumn id="4" name="Difference" totalsRowFunction="sum" totalsRowDxfId="3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2.xml><?xml version="1.0" encoding="utf-8"?>
<table xmlns="http://schemas.openxmlformats.org/spreadsheetml/2006/main" id="3" name="Table3" displayName="Table3" ref="F6:F14" totalsRowShown="0" headerRowDxfId="2" dataDxfId="1">
  <autoFilter ref="F6:F14"/>
  <tableColumns count="1">
    <tableColumn id="1" name="Payment Status" dataDxfId="0"/>
  </tableColumns>
  <tableStyleInfo name="Address Book" showFirstColumn="0" showLastColumn="0" showRowStripes="1" showColumnStripes="0"/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51"/>
  <sheetViews>
    <sheetView showGridLines="0" tabSelected="1" zoomScale="55" zoomScaleNormal="55" workbookViewId="0">
      <selection activeCell="F19" sqref="F19"/>
    </sheetView>
  </sheetViews>
  <sheetFormatPr defaultRowHeight="12.5"/>
  <cols>
    <col min="1" max="1" width="2.61328125" style="3" customWidth="1"/>
    <col min="2" max="2" width="44" bestFit="1" customWidth="1"/>
    <col min="3" max="3" width="26.61328125" customWidth="1"/>
    <col min="4" max="4" width="24.3046875" customWidth="1"/>
    <col min="5" max="5" width="25.53515625" customWidth="1"/>
    <col min="6" max="6" width="19.4609375" customWidth="1"/>
    <col min="7" max="7" width="5.765625" customWidth="1"/>
    <col min="8" max="8" width="30.61328125" customWidth="1"/>
    <col min="9" max="9" width="17.765625" customWidth="1"/>
    <col min="10" max="10" width="15.23046875" customWidth="1"/>
    <col min="11" max="12" width="20" customWidth="1"/>
    <col min="13" max="13" width="4.3828125" customWidth="1"/>
    <col min="14" max="14" width="3" customWidth="1"/>
    <col min="15" max="17" width="20.84375" customWidth="1"/>
  </cols>
  <sheetData>
    <row r="1" spans="1:17" s="1" customFormat="1" ht="14">
      <c r="A1" s="2" t="s">
        <v>5</v>
      </c>
    </row>
    <row r="2" spans="1:17" s="1" customFormat="1" ht="80.5" customHeight="1">
      <c r="A2" s="11" t="s">
        <v>6</v>
      </c>
      <c r="B2" s="41"/>
      <c r="C2" s="42" t="s">
        <v>20</v>
      </c>
      <c r="D2" s="43"/>
      <c r="E2" s="43"/>
      <c r="F2" s="43"/>
      <c r="G2" s="43"/>
      <c r="H2" s="37"/>
      <c r="I2" s="37"/>
      <c r="J2" s="37"/>
      <c r="K2" s="37"/>
      <c r="L2" s="37"/>
    </row>
    <row r="4" spans="1:17" ht="25" customHeight="1">
      <c r="B4" s="14"/>
      <c r="C4" s="15"/>
      <c r="E4" s="4"/>
      <c r="F4" s="4"/>
      <c r="I4" s="5"/>
      <c r="J4" s="4"/>
    </row>
    <row r="6" spans="1:17" ht="45" customHeight="1">
      <c r="A6" s="3" t="s">
        <v>7</v>
      </c>
      <c r="B6" s="29" t="s">
        <v>14</v>
      </c>
      <c r="C6" s="30" t="s">
        <v>0</v>
      </c>
      <c r="D6" s="30" t="s">
        <v>1</v>
      </c>
      <c r="E6" s="31" t="s">
        <v>2</v>
      </c>
      <c r="F6" s="32" t="s">
        <v>13</v>
      </c>
      <c r="G6" s="9"/>
      <c r="H6" s="38"/>
      <c r="I6" s="38"/>
      <c r="J6" s="38"/>
      <c r="K6" s="38"/>
      <c r="L6" s="38"/>
      <c r="O6" s="50"/>
      <c r="P6" s="50"/>
      <c r="Q6" s="50"/>
    </row>
    <row r="7" spans="1:17" ht="25" customHeight="1">
      <c r="B7" s="21" t="s">
        <v>15</v>
      </c>
      <c r="C7" s="18">
        <v>30000</v>
      </c>
      <c r="D7" s="18">
        <v>1000</v>
      </c>
      <c r="E7" s="22">
        <f>Housing[[#This Row],[Projected Cost]]-Housing[[#This Row],[Actual Cost]]</f>
        <v>29000</v>
      </c>
      <c r="F7" s="19"/>
      <c r="G7" s="9"/>
      <c r="H7" s="47"/>
      <c r="I7" s="39"/>
      <c r="J7" s="39"/>
      <c r="K7" s="39"/>
      <c r="L7" s="39"/>
      <c r="O7" s="51"/>
      <c r="P7" s="51"/>
      <c r="Q7" s="51"/>
    </row>
    <row r="8" spans="1:17" ht="25" customHeight="1">
      <c r="B8" s="21" t="s">
        <v>16</v>
      </c>
      <c r="C8" s="18">
        <v>30000</v>
      </c>
      <c r="D8" s="18">
        <v>0</v>
      </c>
      <c r="E8" s="22">
        <f>Housing[[#This Row],[Projected Cost]]-Housing[[#This Row],[Actual Cost]]</f>
        <v>30000</v>
      </c>
      <c r="F8" s="20"/>
      <c r="G8" s="9"/>
      <c r="H8" s="47"/>
      <c r="I8" s="39"/>
      <c r="J8" s="39"/>
      <c r="K8" s="39"/>
      <c r="L8" s="39"/>
      <c r="O8" s="52"/>
      <c r="P8" s="52"/>
      <c r="Q8" s="52"/>
    </row>
    <row r="9" spans="1:17" ht="25" customHeight="1">
      <c r="B9" s="21" t="s">
        <v>17</v>
      </c>
      <c r="C9" s="18">
        <v>5064</v>
      </c>
      <c r="D9" s="18">
        <v>0</v>
      </c>
      <c r="E9" s="22">
        <f>Housing[[#This Row],[Projected Cost]]-Housing[[#This Row],[Actual Cost]]</f>
        <v>5064</v>
      </c>
      <c r="F9" s="20"/>
      <c r="G9" s="9"/>
      <c r="H9" s="47"/>
      <c r="I9" s="39"/>
      <c r="J9" s="39"/>
      <c r="K9" s="39"/>
      <c r="L9" s="39"/>
    </row>
    <row r="10" spans="1:17" ht="25" customHeight="1">
      <c r="B10" s="21" t="s">
        <v>18</v>
      </c>
      <c r="C10" s="18">
        <v>90000</v>
      </c>
      <c r="D10" s="18">
        <v>0</v>
      </c>
      <c r="E10" s="22">
        <f>Housing[[#This Row],[Projected Cost]]-Housing[[#This Row],[Actual Cost]]</f>
        <v>90000</v>
      </c>
      <c r="F10" s="20"/>
      <c r="G10" s="9"/>
      <c r="H10" s="47"/>
      <c r="I10" s="39"/>
      <c r="J10" s="39"/>
      <c r="K10" s="39"/>
      <c r="L10" s="39"/>
    </row>
    <row r="11" spans="1:17" ht="25" customHeight="1">
      <c r="B11" s="21" t="s">
        <v>19</v>
      </c>
      <c r="C11" s="18">
        <v>20000</v>
      </c>
      <c r="D11" s="18">
        <v>0</v>
      </c>
      <c r="E11" s="22">
        <f>Housing[[#This Row],[Projected Cost]]-Housing[[#This Row],[Actual Cost]]</f>
        <v>20000</v>
      </c>
      <c r="F11" s="23"/>
      <c r="G11" s="9"/>
      <c r="H11" s="47"/>
      <c r="I11" s="39"/>
      <c r="J11" s="39"/>
      <c r="K11" s="39"/>
      <c r="L11" s="39"/>
      <c r="O11" s="44"/>
      <c r="P11" s="44"/>
      <c r="Q11" s="44"/>
    </row>
    <row r="12" spans="1:17" ht="25" customHeight="1">
      <c r="B12" s="21" t="s">
        <v>3</v>
      </c>
      <c r="C12" s="18">
        <v>0</v>
      </c>
      <c r="D12" s="18">
        <v>0</v>
      </c>
      <c r="E12" s="22">
        <f>Housing[[#This Row],[Projected Cost]]-Housing[[#This Row],[Actual Cost]]</f>
        <v>0</v>
      </c>
      <c r="F12" s="20"/>
      <c r="G12" s="9"/>
      <c r="H12" s="47"/>
      <c r="I12" s="39"/>
      <c r="J12" s="39"/>
      <c r="K12" s="39"/>
      <c r="L12" s="39"/>
      <c r="O12" s="25"/>
      <c r="P12" s="25"/>
      <c r="Q12" s="26"/>
    </row>
    <row r="13" spans="1:17" ht="25" customHeight="1">
      <c r="B13" s="21"/>
      <c r="C13" s="18"/>
      <c r="D13" s="18"/>
      <c r="E13" s="22"/>
      <c r="F13" s="20"/>
      <c r="G13" s="9"/>
      <c r="H13" s="48"/>
      <c r="I13" s="40"/>
      <c r="J13" s="40"/>
      <c r="K13" s="40"/>
      <c r="L13" s="49"/>
      <c r="O13" s="24"/>
      <c r="P13" s="27"/>
      <c r="Q13" s="28"/>
    </row>
    <row r="14" spans="1:17" ht="45" customHeight="1">
      <c r="B14" s="34" t="s">
        <v>4</v>
      </c>
      <c r="C14" s="35">
        <f>SUBTOTAL(109,Housing[Projected Cost])</f>
        <v>175064</v>
      </c>
      <c r="D14" s="35">
        <f>SUBTOTAL(109,Housing[Actual Cost])</f>
        <v>1000</v>
      </c>
      <c r="E14" s="36">
        <f>SUBTOTAL(109,Housing[Difference])</f>
        <v>174064</v>
      </c>
      <c r="F14" s="33"/>
      <c r="G14" s="9"/>
      <c r="H14" s="8"/>
      <c r="I14" s="8"/>
      <c r="J14" s="8"/>
      <c r="K14" s="8"/>
      <c r="L14" s="7"/>
      <c r="O14" s="50"/>
      <c r="P14" s="50"/>
      <c r="Q14" s="50"/>
    </row>
    <row r="15" spans="1:17" ht="25" customHeight="1">
      <c r="B15" s="8"/>
      <c r="C15" s="8"/>
      <c r="D15" s="8"/>
      <c r="E15" s="8"/>
      <c r="F15" s="8"/>
      <c r="G15" s="9"/>
      <c r="H15" s="6"/>
      <c r="I15" s="7"/>
      <c r="J15" s="7"/>
      <c r="K15" s="7"/>
      <c r="L15" s="7"/>
      <c r="O15" s="51"/>
      <c r="P15" s="51"/>
      <c r="Q15" s="51"/>
    </row>
    <row r="16" spans="1:17" ht="25" customHeight="1">
      <c r="B16" s="6"/>
      <c r="C16" s="7"/>
      <c r="D16" s="7"/>
      <c r="E16" s="7"/>
      <c r="F16" s="7"/>
      <c r="G16" s="9"/>
      <c r="H16" s="6"/>
      <c r="I16" s="7"/>
      <c r="J16" s="7"/>
      <c r="K16" s="7"/>
      <c r="L16" s="7"/>
      <c r="O16" s="52"/>
      <c r="P16" s="52"/>
      <c r="Q16" s="52"/>
    </row>
    <row r="17" spans="1:16" ht="25" customHeight="1">
      <c r="B17" s="6"/>
      <c r="C17" s="7"/>
      <c r="D17" s="7"/>
      <c r="E17" s="7"/>
      <c r="F17" s="7"/>
      <c r="G17" s="9"/>
      <c r="H17" s="6"/>
      <c r="I17" s="7"/>
      <c r="J17" s="7"/>
      <c r="K17" s="7"/>
      <c r="L17" s="7"/>
      <c r="P17" s="13"/>
    </row>
    <row r="18" spans="1:16" ht="25" customHeight="1">
      <c r="A18" s="3" t="s">
        <v>8</v>
      </c>
      <c r="B18" s="6"/>
      <c r="C18" s="7"/>
      <c r="D18" s="7"/>
      <c r="E18" s="7"/>
      <c r="F18" s="7"/>
      <c r="G18" s="9"/>
      <c r="H18" s="6"/>
      <c r="I18" s="7"/>
      <c r="J18" s="7"/>
      <c r="K18" s="7"/>
      <c r="L18" s="7"/>
    </row>
    <row r="19" spans="1:16" ht="25" customHeight="1">
      <c r="B19" s="6"/>
      <c r="C19" s="7"/>
      <c r="D19" s="7"/>
      <c r="E19" s="7"/>
      <c r="F19" s="7"/>
      <c r="G19" s="9"/>
      <c r="H19" s="6"/>
      <c r="I19" s="7"/>
      <c r="J19" s="7"/>
      <c r="K19" s="7"/>
      <c r="L19" s="7"/>
      <c r="P19" s="13"/>
    </row>
    <row r="20" spans="1:16" ht="25" customHeight="1">
      <c r="B20" s="6"/>
      <c r="C20" s="7"/>
      <c r="D20" s="7"/>
      <c r="E20" s="7"/>
      <c r="F20" s="7"/>
      <c r="G20" s="9"/>
      <c r="H20" s="6"/>
      <c r="I20" s="7"/>
      <c r="J20" s="7"/>
      <c r="K20" s="7"/>
      <c r="L20" s="12"/>
      <c r="P20" s="13"/>
    </row>
    <row r="21" spans="1:16" ht="25" customHeight="1">
      <c r="B21" s="6"/>
      <c r="C21" s="7"/>
      <c r="D21" s="7"/>
      <c r="E21" s="7"/>
      <c r="F21" s="7"/>
      <c r="G21" s="9"/>
      <c r="H21" s="10"/>
      <c r="I21" s="12"/>
      <c r="J21" s="12"/>
      <c r="K21" s="12"/>
      <c r="L21" s="16"/>
      <c r="P21" s="13"/>
    </row>
    <row r="22" spans="1:16" ht="25" customHeight="1">
      <c r="B22" s="10"/>
      <c r="C22" s="12"/>
      <c r="D22" s="12"/>
      <c r="E22" s="7"/>
      <c r="F22" s="7"/>
      <c r="G22" s="9"/>
      <c r="H22" s="45"/>
      <c r="I22" s="45"/>
      <c r="J22" s="45"/>
      <c r="K22" s="45"/>
      <c r="L22" s="16"/>
    </row>
    <row r="23" spans="1:16" ht="25" customHeight="1">
      <c r="B23" s="45"/>
      <c r="C23" s="45"/>
      <c r="D23" s="45"/>
      <c r="E23" s="45"/>
      <c r="F23" s="16"/>
      <c r="G23" s="9"/>
      <c r="H23" s="45"/>
      <c r="I23" s="45"/>
      <c r="J23" s="45"/>
      <c r="K23" s="45"/>
      <c r="L23" s="16"/>
    </row>
    <row r="24" spans="1:16" ht="25" customHeight="1">
      <c r="B24" s="45"/>
      <c r="C24" s="45"/>
      <c r="D24" s="45"/>
      <c r="E24" s="45"/>
      <c r="F24" s="16"/>
      <c r="G24" s="9"/>
      <c r="H24" s="45"/>
      <c r="I24" s="45"/>
      <c r="J24" s="45"/>
      <c r="K24" s="45"/>
      <c r="L24" s="16"/>
    </row>
    <row r="25" spans="1:16" ht="25" customHeight="1">
      <c r="B25" s="45"/>
      <c r="C25" s="45"/>
      <c r="D25" s="45"/>
      <c r="E25" s="45"/>
      <c r="F25" s="16"/>
      <c r="G25" s="9"/>
      <c r="H25" s="45"/>
      <c r="I25" s="45"/>
      <c r="J25" s="45"/>
      <c r="K25" s="45"/>
    </row>
    <row r="26" spans="1:16" ht="25" customHeight="1">
      <c r="B26" s="45"/>
      <c r="C26" s="45"/>
      <c r="D26" s="45"/>
      <c r="E26" s="45"/>
      <c r="F26" s="16"/>
      <c r="G26" s="9"/>
    </row>
    <row r="27" spans="1:16" ht="25" customHeight="1">
      <c r="B27" s="46"/>
      <c r="C27" s="46"/>
      <c r="D27" s="46"/>
      <c r="E27" s="46"/>
      <c r="F27" s="17"/>
      <c r="G27" s="9"/>
    </row>
    <row r="28" spans="1:16" ht="25" customHeight="1">
      <c r="A28" s="3" t="s">
        <v>12</v>
      </c>
      <c r="G28" s="9"/>
    </row>
    <row r="29" spans="1:16" ht="25" customHeight="1">
      <c r="G29" s="9"/>
    </row>
    <row r="30" spans="1:16" ht="25" customHeight="1">
      <c r="G30" s="9"/>
    </row>
    <row r="31" spans="1:16" ht="25" customHeight="1">
      <c r="G31" s="9"/>
      <c r="L31" s="16"/>
    </row>
    <row r="32" spans="1:16" ht="25" customHeight="1">
      <c r="G32" s="9"/>
      <c r="H32" s="45"/>
      <c r="I32" s="45"/>
      <c r="J32" s="45"/>
      <c r="K32" s="45"/>
    </row>
    <row r="33" spans="1:7" ht="25" customHeight="1">
      <c r="G33" s="9"/>
    </row>
    <row r="34" spans="1:7" ht="25" customHeight="1">
      <c r="G34" s="9"/>
    </row>
    <row r="35" spans="1:7" ht="25" customHeight="1">
      <c r="A35" s="3" t="s">
        <v>9</v>
      </c>
      <c r="G35" s="9"/>
    </row>
    <row r="36" spans="1:7" ht="25" customHeight="1">
      <c r="G36" s="9"/>
    </row>
    <row r="37" spans="1:7" ht="25" customHeight="1">
      <c r="G37" s="9"/>
    </row>
    <row r="38" spans="1:7" ht="25" customHeight="1">
      <c r="G38" s="9"/>
    </row>
    <row r="39" spans="1:7" ht="25" customHeight="1">
      <c r="G39" s="9"/>
    </row>
    <row r="40" spans="1:7" ht="25" customHeight="1">
      <c r="G40" s="9"/>
    </row>
    <row r="41" spans="1:7" ht="25" customHeight="1">
      <c r="G41" s="9"/>
    </row>
    <row r="42" spans="1:7" ht="25" customHeight="1">
      <c r="G42" s="9"/>
    </row>
    <row r="43" spans="1:7" ht="25" customHeight="1">
      <c r="A43" s="3" t="s">
        <v>10</v>
      </c>
      <c r="G43" s="9"/>
    </row>
    <row r="44" spans="1:7" ht="25" customHeight="1">
      <c r="G44" s="9"/>
    </row>
    <row r="45" spans="1:7" ht="25" customHeight="1">
      <c r="G45" s="9"/>
    </row>
    <row r="46" spans="1:7" ht="25" customHeight="1">
      <c r="A46" s="3" t="s">
        <v>11</v>
      </c>
      <c r="G46" s="9"/>
    </row>
    <row r="47" spans="1:7" ht="25" customHeight="1">
      <c r="G47" s="9"/>
    </row>
    <row r="48" spans="1:7" ht="25" customHeight="1">
      <c r="G48" s="9"/>
    </row>
    <row r="49" spans="7:7" ht="25" customHeight="1">
      <c r="G49" s="9"/>
    </row>
    <row r="50" spans="7:7" ht="25" customHeight="1">
      <c r="G50" s="9"/>
    </row>
    <row r="51" spans="7:7" ht="25" customHeight="1">
      <c r="G51" s="9"/>
    </row>
  </sheetData>
  <mergeCells count="13">
    <mergeCell ref="H32:K32"/>
    <mergeCell ref="H25:K25"/>
    <mergeCell ref="H24:K24"/>
    <mergeCell ref="H22:K22"/>
    <mergeCell ref="H23:K23"/>
    <mergeCell ref="O6:Q6"/>
    <mergeCell ref="O11:Q11"/>
    <mergeCell ref="B25:E25"/>
    <mergeCell ref="B26:E26"/>
    <mergeCell ref="B27:E27"/>
    <mergeCell ref="B23:E23"/>
    <mergeCell ref="B24:E24"/>
    <mergeCell ref="O14:Q14"/>
  </mergeCells>
  <dataValidations disablePrompts="1" count="8">
    <dataValidation allowBlank="1" showInputMessage="1" showErrorMessage="1" prompt="Create a Personal Monthly Budget in this worksheet. Helpful instructions on how to use this worksheet are in cells in this column. Arrow down to get started." sqref="A1"/>
    <dataValidation allowBlank="1" showInputMessage="1" showErrorMessage="1" prompt="Title of this worksheet is in cell C2. Next instruction is in cell A4." sqref="A2"/>
    <dataValidation allowBlank="1" showInputMessage="1" showErrorMessage="1" prompt="Enter details in Housing table starting in cell at right and in Entertainment table starting in cell G14. Next instruction is in cell A27." sqref="A6"/>
    <dataValidation allowBlank="1" showInputMessage="1" showErrorMessage="1" prompt="Enter details in Transportation table starting in cell at right and in Loans table starting in cell G26. Next instruction is in cell A37." sqref="A18"/>
    <dataValidation allowBlank="1" showInputMessage="1" showErrorMessage="1" prompt="Enter details in Insurance table starting in cell at right and in Taxes table starting in cell G35. Next instruction is in cell A44." sqref="A28"/>
    <dataValidation allowBlank="1" showInputMessage="1" showErrorMessage="1" prompt="Enter details in Food table starting in cell at right and in Savings table starting in cell G42. Next instruction is in cell A50." sqref="A35"/>
    <dataValidation allowBlank="1" showInputMessage="1" showErrorMessage="1" prompt="Enter details in Personal Care table starting in cell at right and in Legal table starting in cell G54. Next instruction is in cell A61." sqref="A43"/>
    <dataValidation allowBlank="1" showInputMessage="1" showErrorMessage="1" prompt="Total Projected Cost is auto calculated in cell J61, Total Actual Cost in J63, and Total Difference in J65." sqref="A46"/>
  </dataValidations>
  <printOptions horizontalCentered="1"/>
  <pageMargins left="0.4" right="0.4" top="0.4" bottom="0.4" header="0.3" footer="0.3"/>
  <pageSetup scale="51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E4917D-B4E2-41EC-A344-CAB929C318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16c05727-aa75-4e4a-9b5f-8a80a1165891"/>
    <ds:schemaRef ds:uri="71af3243-3dd4-4a8d-8c0d-dd76da1f02a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GCE O&amp;M Budget 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2022-08-12T13:14:47Z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