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uvierp\AppData\Roaming\OpenText\OTEdit\EC_tpsgc-pwgsc\c352725443\"/>
    </mc:Choice>
  </mc:AlternateContent>
  <xr:revisionPtr revIDLastSave="0" documentId="13_ncr:1_{DC117A54-9DF3-4750-94E3-AE35A13E35C4}" xr6:coauthVersionLast="47" xr6:coauthVersionMax="47" xr10:uidLastSave="{00000000-0000-0000-0000-000000000000}"/>
  <bookViews>
    <workbookView xWindow="1920" yWindow="765" windowWidth="24600" windowHeight="14355" activeTab="1" xr2:uid="{1355578F-BEA8-4D6A-A7B6-F7D913F9A3C9}"/>
  </bookViews>
  <sheets>
    <sheet name="Instructions" sheetId="6" r:id="rId1"/>
    <sheet name="OS Active -H" sheetId="1" r:id="rId2"/>
    <sheet name="OS InActive -H" sheetId="5" r:id="rId3"/>
    <sheet name="Sheet3" sheetId="3" r:id="rId4"/>
  </sheets>
  <definedNames>
    <definedName name="_xlnm._FilterDatabase" localSheetId="1" hidden="1">'OS Active -H'!$D$1:$G$122</definedName>
    <definedName name="_xlnm._FilterDatabase" localSheetId="2" hidden="1">'OS InActive -H'!$F$1:$F$56</definedName>
    <definedName name="_xlnm.Print_Titles" localSheetId="1">'OS Active -H'!$1:$1</definedName>
    <definedName name="_xlnm.Print_Titles" localSheetId="2">'OS InActive -H'!$1:$1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5" i="1" l="1"/>
  <c r="H123" i="1"/>
  <c r="H113" i="1"/>
  <c r="H121" i="1"/>
  <c r="H117" i="1"/>
  <c r="H111" i="1"/>
  <c r="H109" i="1"/>
  <c r="H107" i="1"/>
  <c r="H104" i="1"/>
  <c r="H102" i="1"/>
  <c r="H100" i="1"/>
  <c r="H98" i="1"/>
  <c r="H96" i="1"/>
  <c r="H93" i="1"/>
  <c r="H91" i="1"/>
  <c r="H89" i="1"/>
  <c r="H86" i="1"/>
  <c r="H84" i="1"/>
  <c r="H82" i="1"/>
  <c r="H80" i="1"/>
  <c r="H78" i="1"/>
  <c r="H76" i="1"/>
  <c r="H74" i="1"/>
  <c r="H71" i="1"/>
  <c r="H68" i="1"/>
  <c r="H66" i="1"/>
  <c r="H64" i="1"/>
  <c r="H61" i="1"/>
  <c r="H59" i="1"/>
  <c r="H57" i="1"/>
  <c r="H53" i="1"/>
  <c r="H49" i="1"/>
  <c r="H47" i="1"/>
  <c r="H45" i="1"/>
  <c r="H42" i="1"/>
  <c r="H39" i="1"/>
  <c r="H37" i="1"/>
  <c r="H34" i="1"/>
  <c r="H31" i="1"/>
  <c r="H28" i="1"/>
  <c r="H25" i="1"/>
  <c r="H22" i="1"/>
  <c r="H19" i="1"/>
  <c r="H15" i="1"/>
  <c r="H13" i="1"/>
  <c r="H9" i="1"/>
  <c r="H6" i="1"/>
  <c r="H3" i="1"/>
</calcChain>
</file>

<file path=xl/sharedStrings.xml><?xml version="1.0" encoding="utf-8"?>
<sst xmlns="http://schemas.openxmlformats.org/spreadsheetml/2006/main" count="1236" uniqueCount="483">
  <si>
    <r>
      <t>Area Code
Code r</t>
    </r>
    <r>
      <rPr>
        <b/>
        <sz val="9"/>
        <color rgb="FF000000"/>
        <rFont val="Calibri"/>
        <family val="2"/>
      </rPr>
      <t>é</t>
    </r>
    <r>
      <rPr>
        <b/>
        <sz val="9"/>
        <color rgb="FF000000"/>
        <rFont val="Arial"/>
        <family val="2"/>
      </rPr>
      <t>gionale</t>
    </r>
  </si>
  <si>
    <r>
      <t xml:space="preserve">Supplier / Fournisseurs </t>
    </r>
    <r>
      <rPr>
        <b/>
        <u/>
        <sz val="9"/>
        <color rgb="FF000000"/>
        <rFont val="Arial"/>
        <family val="2"/>
      </rPr>
      <t xml:space="preserve">
</t>
    </r>
    <r>
      <rPr>
        <sz val="9"/>
        <color rgb="FF000000"/>
        <rFont val="Arial"/>
        <family val="2"/>
      </rPr>
      <t>Web Site / Site web</t>
    </r>
  </si>
  <si>
    <t>SOSA App
L’application OCAMA</t>
  </si>
  <si>
    <t>Workcoverage - Region
Région - Couverture de travail</t>
  </si>
  <si>
    <t>Contact
Contacte</t>
  </si>
  <si>
    <t>514 / 450</t>
  </si>
  <si>
    <t>Anthony Allan Office Furnishings</t>
  </si>
  <si>
    <t>Province</t>
  </si>
  <si>
    <t>ON</t>
  </si>
  <si>
    <t>QC</t>
  </si>
  <si>
    <t>MB</t>
  </si>
  <si>
    <t>Stream
Volet</t>
  </si>
  <si>
    <t>General/Général</t>
  </si>
  <si>
    <t>028
PBN/NEA: 100052893PG0001</t>
  </si>
  <si>
    <t>PSAB/PSIB/SAEA</t>
  </si>
  <si>
    <t>E60PQ-120001/__/PQ</t>
  </si>
  <si>
    <t>Atlantic Business Interiors</t>
  </si>
  <si>
    <t>NS</t>
  </si>
  <si>
    <t>NB</t>
  </si>
  <si>
    <t>NL</t>
  </si>
  <si>
    <t>PEI</t>
  </si>
  <si>
    <t>atwork Office Interiors</t>
  </si>
  <si>
    <t>Ontario</t>
  </si>
  <si>
    <t>067
PBN/NEA: 102303997PG0001</t>
  </si>
  <si>
    <t>Avanti Office Products</t>
  </si>
  <si>
    <t>SK</t>
  </si>
  <si>
    <t>Western/Ouest</t>
  </si>
  <si>
    <t>National/Nationale</t>
  </si>
  <si>
    <t>BC</t>
  </si>
  <si>
    <t>Pacific/Pacifique</t>
  </si>
  <si>
    <t>092
PBN/NEA: 801274887PG0001</t>
  </si>
  <si>
    <t>069
PBN/NEA: 899127708PG0001</t>
  </si>
  <si>
    <t>Bouty Inc.</t>
  </si>
  <si>
    <t>002
PBN/NEA: 100606755PG0001</t>
  </si>
  <si>
    <t>070
PBN/NEA: 890341258PG0001</t>
  </si>
  <si>
    <t>071
PBN/NEA: 142984350PG0002</t>
  </si>
  <si>
    <t>NCR</t>
  </si>
  <si>
    <t>072
PBN/NEA: 825979396PG0001</t>
  </si>
  <si>
    <t>019
Amd 011
PBN/NEA: 100702646PG0002</t>
  </si>
  <si>
    <t>018
Amd 013
PBN/NEA: 104024914PG0001</t>
  </si>
  <si>
    <t>506 / 902</t>
  </si>
  <si>
    <t>022
PBN / NEA: 102608726PG0002</t>
  </si>
  <si>
    <t>Atlantic/Atlantique</t>
  </si>
  <si>
    <t>Chase Office Interiors</t>
  </si>
  <si>
    <t>Circa F.N. Office Interiors Ltd</t>
  </si>
  <si>
    <t>038
PBN/NEA: 817254634PG0001</t>
  </si>
  <si>
    <t>073
PBN/NEA: 144227485PG0002</t>
  </si>
  <si>
    <r>
      <t>Quebec/Queb</t>
    </r>
    <r>
      <rPr>
        <sz val="11"/>
        <color theme="1"/>
        <rFont val="Calibri"/>
        <family val="2"/>
      </rPr>
      <t>é</t>
    </r>
    <r>
      <rPr>
        <sz val="12.1"/>
        <color theme="1"/>
        <rFont val="Calibri"/>
        <family val="2"/>
      </rPr>
      <t>c</t>
    </r>
  </si>
  <si>
    <t>Contemporary Office Interiors (COI)</t>
  </si>
  <si>
    <t>090
PBN/NEA: 101128023PG0001</t>
  </si>
  <si>
    <t>AB</t>
  </si>
  <si>
    <t>074
PBN/NEA: 100772912PG0001</t>
  </si>
  <si>
    <t>Drechsel Business Interiors</t>
  </si>
  <si>
    <t>075
PBN/NEA: 130320070PG0001</t>
  </si>
  <si>
    <t>e3 Office Furniture &amp; Interiors</t>
  </si>
  <si>
    <t>088
PBN/NEA: 834913659PG0001</t>
  </si>
  <si>
    <t>ergoCentric</t>
  </si>
  <si>
    <t>003
PBN/NEA: 123979437PG0001</t>
  </si>
  <si>
    <t>First Avenue Office Furnishings</t>
  </si>
  <si>
    <t>077
PBN/NEA: 123818676PG0001</t>
  </si>
  <si>
    <t>Grand and Toy Limited</t>
  </si>
  <si>
    <t>093
PBN/NEA:  102177318PG0003</t>
  </si>
  <si>
    <t>Groupe Lacasse</t>
  </si>
  <si>
    <t>089
PBN/NEA: 894506799PG0001</t>
  </si>
  <si>
    <t>025
Amd 014
PBN/NEA: 896821097PG0012</t>
  </si>
  <si>
    <t>079
PBN/NEA: 102334471PG0001</t>
  </si>
  <si>
    <t xml:space="preserve">081
PBN/NEA: 7568503319PG0001 </t>
  </si>
  <si>
    <t>Humanscale</t>
  </si>
  <si>
    <t>cbland@humanscale.com</t>
  </si>
  <si>
    <t xml:space="preserve">kmiglin@humanscale.com </t>
  </si>
  <si>
    <t>087
PBN/NEA: 121273932PG0001</t>
  </si>
  <si>
    <t>080
PBN/NEA: 898859103PG0001</t>
  </si>
  <si>
    <t>Kisik Commercial Furniture</t>
  </si>
  <si>
    <t>Krug Inc.</t>
  </si>
  <si>
    <t>061
Amd 004
PBN/NEA: 104601414PG0001</t>
  </si>
  <si>
    <t>060
PBN/NEA: 852577915PG0001</t>
  </si>
  <si>
    <t>082
PBN/NEA: 131269649PG0002</t>
  </si>
  <si>
    <t>Nightingale Corp.</t>
  </si>
  <si>
    <t>Nitam Solutions Inc.</t>
  </si>
  <si>
    <t>NUA Office</t>
  </si>
  <si>
    <t>Ojigkwanong Office Interiors (OOI)</t>
  </si>
  <si>
    <t>091
PBN/NEA: 836452615PG0001</t>
  </si>
  <si>
    <t>POI Business Interiors LP</t>
  </si>
  <si>
    <t>Rouillard, Les Industries</t>
  </si>
  <si>
    <t>083
PBN/NEA: 105084552PG0001</t>
  </si>
  <si>
    <t>Totem Offisource</t>
  </si>
  <si>
    <t>084
PBN/NEA: 815419874PG0002</t>
  </si>
  <si>
    <t xml:space="preserve">085
PBN/NEA: 808742977PG0001 </t>
  </si>
  <si>
    <t>Upper Canada Office Systems</t>
  </si>
  <si>
    <t>ispence@makespacework.com</t>
  </si>
  <si>
    <t>amallish@makespacework.com</t>
  </si>
  <si>
    <t>ABI - Advanced Business Interiors - Ottawa</t>
  </si>
  <si>
    <t>jlaurin@makespacework.com</t>
  </si>
  <si>
    <t>asmith@abimontreal.com</t>
  </si>
  <si>
    <t>ABI - Ameublement Bureau Interieur - Montreal</t>
  </si>
  <si>
    <t>ABI - Asokan Business Interiors - Gatineau</t>
  </si>
  <si>
    <t>bforest@adi-artdesign.com</t>
  </si>
  <si>
    <t>nlandry@adi-artdesign.com</t>
  </si>
  <si>
    <t xml:space="preserve">Ben Forest
514-248-7555
Nadine Landry
450-999-2677
</t>
  </si>
  <si>
    <t>A D I - Art Design International</t>
  </si>
  <si>
    <t>cindy@allseating.com</t>
  </si>
  <si>
    <t>Allseating</t>
  </si>
  <si>
    <t>sfergusson@atlanticbusinessinteriors.ca</t>
  </si>
  <si>
    <t>cangov@atlanticbusinessinteriors.ca</t>
  </si>
  <si>
    <t xml:space="preserve">gov@anthonyallan.com </t>
  </si>
  <si>
    <t>info@anthonyallan.com</t>
  </si>
  <si>
    <t>robvervaecke@atwork.ca</t>
  </si>
  <si>
    <t>sales@avantioffice.com</t>
  </si>
  <si>
    <t>068
PBN/NEA: 103751228PG0001</t>
  </si>
  <si>
    <t>admin@birdseyeoffice.ca</t>
  </si>
  <si>
    <t>Birdseye Office</t>
  </si>
  <si>
    <t>mblackburn@blackburnyoung.com</t>
  </si>
  <si>
    <t>Blackburn Young Office Solutions</t>
  </si>
  <si>
    <t xml:space="preserve">bforest@bouty.com </t>
  </si>
  <si>
    <t>nlandry@bouty.com</t>
  </si>
  <si>
    <t>bross@brookscorning.com</t>
  </si>
  <si>
    <t>aloewen@brookscorning.com</t>
  </si>
  <si>
    <t>pchen@brookscorning.com</t>
  </si>
  <si>
    <t>marie-eve@burovision.com</t>
  </si>
  <si>
    <t>Burovision - Montreal</t>
  </si>
  <si>
    <t>Burovision - Ottawa</t>
  </si>
  <si>
    <t>gillian@burovision.com</t>
  </si>
  <si>
    <t>Alana Watson
905-502-1633</t>
  </si>
  <si>
    <t>awatson@businessinteriors.ca</t>
  </si>
  <si>
    <t>shawn@obi.ca</t>
  </si>
  <si>
    <t>preston@capitaloffice.com</t>
  </si>
  <si>
    <t>jeff@capitaloffice.com</t>
  </si>
  <si>
    <t>Hines.Terry@chandlersales.com</t>
  </si>
  <si>
    <t>jill@chandlersales.com</t>
  </si>
  <si>
    <t>Capital Office</t>
  </si>
  <si>
    <t>Chandler Sales - division of J.D. Irving Ltd.</t>
  </si>
  <si>
    <t xml:space="preserve">Danny Chase
604-922-0118 ext. 6001
</t>
  </si>
  <si>
    <t>danny.c@chaseoffice.ca</t>
  </si>
  <si>
    <t>Larry.circa@sasktel.net</t>
  </si>
  <si>
    <t>Larry Fahlman
306-347-0054 / 306-533-5607</t>
  </si>
  <si>
    <t>fpbeaudet@consulis.com</t>
  </si>
  <si>
    <t>Consulis Environnement de Bureau</t>
  </si>
  <si>
    <t>kmaltais@coi.bz</t>
  </si>
  <si>
    <t>SBACANationalContractFurniture@Staples.com</t>
  </si>
  <si>
    <t>Jennifer.Prime@Staples.com</t>
  </si>
  <si>
    <t>government@ctiwe.com</t>
  </si>
  <si>
    <t xml:space="preserve">George Tomic
905-565-8600
</t>
  </si>
  <si>
    <t>CTI Working Environments</t>
  </si>
  <si>
    <t xml:space="preserve">Terry Hickey
902-434-2557
</t>
  </si>
  <si>
    <t>terryhickey@e3officefurniture.ca</t>
  </si>
  <si>
    <t xml:space="preserve">Bob Cimon
613-282-1432
</t>
  </si>
  <si>
    <t>Bob.Cimon@ergocentric.com</t>
  </si>
  <si>
    <t>Mona@firstavenueoffice.com</t>
  </si>
  <si>
    <t xml:space="preserve">Mona McLennan
204-237-9615
</t>
  </si>
  <si>
    <t>jruffolo@globalfurnituregroup.com</t>
  </si>
  <si>
    <t xml:space="preserve">John Ruffolo
416 661 3660 x4383
</t>
  </si>
  <si>
    <t>Global Total Office - Global Furniture Group</t>
  </si>
  <si>
    <t>furniture@grandandtoy.com</t>
  </si>
  <si>
    <t>lesleymcmahon@grandandtoy.com</t>
  </si>
  <si>
    <t xml:space="preserve">Grand &amp; Toy Limited
1-866-511-4534
Lesley McMahon
</t>
  </si>
  <si>
    <t>shannon@graphicoffice.com</t>
  </si>
  <si>
    <t xml:space="preserve">Shannon Somers
250-544-3523
</t>
  </si>
  <si>
    <t>Graphic Office Interiors</t>
  </si>
  <si>
    <t>pricing@groupelacasse.com</t>
  </si>
  <si>
    <t>benjamin.wagenmaker@groupelacasse.com</t>
  </si>
  <si>
    <t xml:space="preserve">Ben Wagenmaker
888-522-2773
</t>
  </si>
  <si>
    <t>ben.w@groupelacasse.com</t>
  </si>
  <si>
    <t xml:space="preserve">009
Amd 015
PBN/NEA: 879536126PG0001
</t>
  </si>
  <si>
    <t>Chantal.forman@hamster.ca</t>
  </si>
  <si>
    <t>bobbiejo.walsh@haworth.com</t>
  </si>
  <si>
    <t xml:space="preserve">Bobbie Jo Walsh (Canada)
T : 613-738-1003 ex 236
C : 613-462-4704
Zach Anderson (USA)
616-393-3838
</t>
  </si>
  <si>
    <t>zach.anderson@haworth.com</t>
  </si>
  <si>
    <t>justine@hbiop.com</t>
  </si>
  <si>
    <t>HBI Office Plus</t>
  </si>
  <si>
    <t>jessicaf@hbicalgary.com</t>
  </si>
  <si>
    <t xml:space="preserve">Jessica Friesen
403-259-7255
</t>
  </si>
  <si>
    <t xml:space="preserve">Terri Von Zuben
416-216-2175
</t>
  </si>
  <si>
    <t>terri_vonzuben@millerknoll.com</t>
  </si>
  <si>
    <t>jo@hubofficefurniture.com</t>
  </si>
  <si>
    <t>Hub Office Furniture</t>
  </si>
  <si>
    <t xml:space="preserve">Jo King
250-808-5811
</t>
  </si>
  <si>
    <t>Knoll North America</t>
  </si>
  <si>
    <t>mchambers@chambersworkplace.com</t>
  </si>
  <si>
    <t>bidspec@krug.ca</t>
  </si>
  <si>
    <t xml:space="preserve">Mark Chambers
613-791-6275
Magdalena Siwek
888-578-5784 x228
</t>
  </si>
  <si>
    <t xml:space="preserve">Amy Abernethy
780-784-5306
</t>
  </si>
  <si>
    <t>amya@innerspaces.ca</t>
  </si>
  <si>
    <t>Innerspaces Business Furnishings</t>
  </si>
  <si>
    <t>dallan@interspace.ca</t>
  </si>
  <si>
    <t xml:space="preserve">David Allan
902-421-2116  Ext. 224
</t>
  </si>
  <si>
    <t>interSPACE Resource Group</t>
  </si>
  <si>
    <t>darrell@kisik.biz</t>
  </si>
  <si>
    <t xml:space="preserve">Darrell Brown
204-479-7556
</t>
  </si>
  <si>
    <t>sdaye@mcgowanofficeinteriors.ca</t>
  </si>
  <si>
    <t xml:space="preserve">Shannon Daye
519-756-2480
Simon Kay
905-808-3530
</t>
  </si>
  <si>
    <t>skay@mcgowanofficeinteriors.ca</t>
  </si>
  <si>
    <t>McGowans Office Interiors</t>
  </si>
  <si>
    <t>TerryHickey@mikmaqofficefurniture.ca</t>
  </si>
  <si>
    <t>Mi'Kmaq Office Furniture</t>
  </si>
  <si>
    <t xml:space="preserve">Matthew Mills
902-496-7456
</t>
  </si>
  <si>
    <t>mmills@officeinteriors.ca</t>
  </si>
  <si>
    <t>MMP Office Interiors</t>
  </si>
  <si>
    <t>Haworth North America</t>
  </si>
  <si>
    <t>Brooks-Corning Company Ltd</t>
  </si>
  <si>
    <t xml:space="preserve">Shawn Hansen
Manager of Client Experience
613-226-4090 ext. 2495
</t>
  </si>
  <si>
    <t xml:space="preserve">Larry Fahlman
306-347-0054 / 306-533-5607
</t>
  </si>
  <si>
    <t xml:space="preserve">Francis Beaudet
418-877-0405 ext 227
</t>
  </si>
  <si>
    <t xml:space="preserve">Anna Marto
1-800-363-8954 x303
</t>
  </si>
  <si>
    <t>anna@nightingalechairs.com</t>
  </si>
  <si>
    <t xml:space="preserve">Michael Lafontaine
613-866-2001
</t>
  </si>
  <si>
    <t>michael@nitam.ca</t>
  </si>
  <si>
    <t>carey.smith@nuaoffice.com</t>
  </si>
  <si>
    <t>christa.rumleskie@nuaoffice.com</t>
  </si>
  <si>
    <t>bernie@officeconcepts.ca</t>
  </si>
  <si>
    <t xml:space="preserve">Bernie Morrison
403-355-2730
</t>
  </si>
  <si>
    <t>cris@ooiltd.com</t>
  </si>
  <si>
    <t xml:space="preserve">Cris Malekos
613-295-3501
Byron Statham
343-204-3375
</t>
  </si>
  <si>
    <t>byron@ooiltd.com</t>
  </si>
  <si>
    <t>dnewman@poi.ca</t>
  </si>
  <si>
    <t xml:space="preserve">Dan Newman
289-789-0222
</t>
  </si>
  <si>
    <t>am.roy@rouillard.ca</t>
  </si>
  <si>
    <t xml:space="preserve">Anne-Marie Roy
418-663-1411
</t>
  </si>
  <si>
    <t>fred.blaker@solutionsbi.ca</t>
  </si>
  <si>
    <t xml:space="preserve">Fred Blaker
780-638-2754
</t>
  </si>
  <si>
    <t>Office Concepts</t>
  </si>
  <si>
    <t xml:space="preserve">Don Patten
709-753-3490 x226
</t>
  </si>
  <si>
    <t>don@superioroffice.ca</t>
  </si>
  <si>
    <t>Superior Office Interiors</t>
  </si>
  <si>
    <t>melodie.deschenes@teknion.com</t>
  </si>
  <si>
    <t>david.swire@taknion.com</t>
  </si>
  <si>
    <t xml:space="preserve">Melodie Deschenes
613-415-7965
David Swire
613-769-9667
</t>
  </si>
  <si>
    <t>governmentca.enquiries@teknion.com</t>
  </si>
  <si>
    <t xml:space="preserve">Francois Beauvais
613-739-5601
</t>
  </si>
  <si>
    <t>fbeauvais@totemoffisource.com</t>
  </si>
  <si>
    <t xml:space="preserve">Todd McGauley
905-331-8244 x221
</t>
  </si>
  <si>
    <t>todd@triadoffice.ca</t>
  </si>
  <si>
    <t xml:space="preserve">Geoff Morris
416-200-4157
</t>
  </si>
  <si>
    <t>geoff@triadoffice.ca</t>
  </si>
  <si>
    <t xml:space="preserve">Sarah Kelman
613-547-8070 x248
</t>
  </si>
  <si>
    <t>skelman@ucos.ca</t>
  </si>
  <si>
    <t xml:space="preserve">049
Amd 005
PBN/NEA: 899684039PG0001
</t>
  </si>
  <si>
    <t>Teknion</t>
  </si>
  <si>
    <t xml:space="preserve">Rob Vervaecke
519-732-4045
</t>
  </si>
  <si>
    <t xml:space="preserve">Michael Blackburn
604-696-6482
</t>
  </si>
  <si>
    <t xml:space="preserve">Marie-Ève Grisé
514-481-1833 x288
</t>
  </si>
  <si>
    <t xml:space="preserve">Gillian Oxley-Harper
613-722-1833 X291
Nicole Pare
613-722-1833 X299
</t>
  </si>
  <si>
    <t xml:space="preserve">Preston Billings
613-723-2000
Jeff Snyder
613-292-5709
</t>
  </si>
  <si>
    <t xml:space="preserve">Terry Hines
902-717-3329
Jill Madore
506-875-9171
</t>
  </si>
  <si>
    <t>026 SOSA/OCAMA</t>
  </si>
  <si>
    <t>053 SOSA/OCAMA</t>
  </si>
  <si>
    <t>027 SOSA/OCAMA</t>
  </si>
  <si>
    <t>028 SOSA/OCAMA</t>
  </si>
  <si>
    <t>001 SOSA/OCAMA</t>
  </si>
  <si>
    <t>066 SOSA/OCAMA</t>
  </si>
  <si>
    <t>046 SOSA/OCAMA</t>
  </si>
  <si>
    <t>067 SOSA/OCAMA</t>
  </si>
  <si>
    <t>068 SOSA/OCAMA</t>
  </si>
  <si>
    <t>092 SOSA/OCAMA</t>
  </si>
  <si>
    <t>069 SOSA/OCAMA</t>
  </si>
  <si>
    <t>002 SOSA/OCAMA</t>
  </si>
  <si>
    <t>070 SOSA/OCAMA</t>
  </si>
  <si>
    <t>071 SOSA/OCAMA</t>
  </si>
  <si>
    <t>072 SOSA/OCAMA</t>
  </si>
  <si>
    <t>048 SOSA/OCAMA</t>
  </si>
  <si>
    <t>022 SOSA/OCAMA</t>
  </si>
  <si>
    <t>029 SOSA/OCAMA</t>
  </si>
  <si>
    <t>038 SOSA/OCAMA</t>
  </si>
  <si>
    <t>023 SOSA/OCAMA</t>
  </si>
  <si>
    <t>073 SOSA/OCAMA</t>
  </si>
  <si>
    <t>090 SOSA/OCAMA</t>
  </si>
  <si>
    <t>032 SOSA/OCAMA</t>
  </si>
  <si>
    <t>074 SOSA/OCAMA</t>
  </si>
  <si>
    <t>075 SOSA/OCAMA</t>
  </si>
  <si>
    <t>088 SOSA/OCAMA</t>
  </si>
  <si>
    <t>003 SOSA/OCAMA</t>
  </si>
  <si>
    <t>077 SOSA/OCAMA</t>
  </si>
  <si>
    <t>058 SOSA/OCAMA</t>
  </si>
  <si>
    <t>007 SOSA/OCAMA</t>
  </si>
  <si>
    <t>093 SOSA/OCAMA</t>
  </si>
  <si>
    <t xml:space="preserve">023
Amd 013
PBN/NEA: 892496357PG0001
</t>
  </si>
  <si>
    <t>009 SOSA/OCAMA</t>
  </si>
  <si>
    <t>089 SOSA/OCAMA</t>
  </si>
  <si>
    <t>025 SOSA/OCAMA</t>
  </si>
  <si>
    <t>062 SOSA/OCAMA</t>
  </si>
  <si>
    <t>079 SOSA/OCAMA</t>
  </si>
  <si>
    <t>016 SOSA/OCAMA</t>
  </si>
  <si>
    <t>081 SOSA/OCAMA</t>
  </si>
  <si>
    <t>030 SOSA/OCAMA</t>
  </si>
  <si>
    <t>087 SOSA/OCAMA</t>
  </si>
  <si>
    <t>080 SOSA/OCAMA</t>
  </si>
  <si>
    <t>037 SOSA/OCAMA</t>
  </si>
  <si>
    <t>013 SOSA/OCAMA</t>
  </si>
  <si>
    <t>015 SOSA/OCAMA</t>
  </si>
  <si>
    <t>061 SOSA/OCAMA</t>
  </si>
  <si>
    <t>060 SOSA/OCAMA</t>
  </si>
  <si>
    <t>082 SOSA/OCAMA</t>
  </si>
  <si>
    <t>031 SOSA/OCAMA</t>
  </si>
  <si>
    <t>042 SOSA/OCAMA</t>
  </si>
  <si>
    <t>044 SOSA/OCAMA</t>
  </si>
  <si>
    <t>063 SOSA/OCAMA</t>
  </si>
  <si>
    <t>091 SOSA/OCAMA</t>
  </si>
  <si>
    <t>051 SOSA/OCAMA</t>
  </si>
  <si>
    <t>008 SOSA/OCAMA</t>
  </si>
  <si>
    <t>064 SOSA/OCAMA</t>
  </si>
  <si>
    <t>083 SOSA/OCAMA</t>
  </si>
  <si>
    <t>004 SOSA/OCAMA</t>
  </si>
  <si>
    <t>034 SOSA/OCAMA</t>
  </si>
  <si>
    <t>084 SOSA/OCAMA</t>
  </si>
  <si>
    <t>085 SOSA/OCAMA</t>
  </si>
  <si>
    <t>049 SOSA/OCAMA</t>
  </si>
  <si>
    <t>Borgo Contract Seating</t>
  </si>
  <si>
    <t xml:space="preserve">Chris Wade
416-679-8133 x223
Lucas Spassiani
416-679-8133 x224
</t>
  </si>
  <si>
    <t>010
Amend 014
PBN/NEA: 100585041PG0001</t>
  </si>
  <si>
    <t>National</t>
  </si>
  <si>
    <t>support@borgo.com</t>
  </si>
  <si>
    <t>lucas@borgo.com</t>
  </si>
  <si>
    <t>Heritage Office Furnishings</t>
  </si>
  <si>
    <t xml:space="preserve">Edson Vasquez
604-688-2381
</t>
  </si>
  <si>
    <t>info@heritageoffice.com</t>
  </si>
  <si>
    <t xml:space="preserve">050
PBN/NEA: </t>
  </si>
  <si>
    <t>Holmes and Brakel</t>
  </si>
  <si>
    <t>kolsen@holmesbrakel.com</t>
  </si>
  <si>
    <t xml:space="preserve">Kristin Olsen
613-599-4977 x 227
</t>
  </si>
  <si>
    <t xml:space="preserve">040
PBN/NEA: </t>
  </si>
  <si>
    <t xml:space="preserve">Cris Malakos
613-295-3501
</t>
  </si>
  <si>
    <t xml:space="preserve">055
PBN/NEA: </t>
  </si>
  <si>
    <t>Upstream Business Solutions Ltd.</t>
  </si>
  <si>
    <t>cris@nighthawk.com</t>
  </si>
  <si>
    <t xml:space="preserve">036
PBN/NEA: </t>
  </si>
  <si>
    <t>jeff@upstreambsl.com</t>
  </si>
  <si>
    <t xml:space="preserve">Jeff Yukich
613-218-1580
</t>
  </si>
  <si>
    <t>Via Seating</t>
  </si>
  <si>
    <t xml:space="preserve">Ben Wagenmaker
1-888-522-2773
</t>
  </si>
  <si>
    <t>GR Contract (Gabriel Ross Inc)</t>
  </si>
  <si>
    <t xml:space="preserve">Rob Graham or Sandra Lyle-Mason
250-940-4029
</t>
  </si>
  <si>
    <t>inquire@grcontract.com</t>
  </si>
  <si>
    <t>/G The SAs below have expired on June 5th 2020 – The Suppliers did not submit a refreshed Price List</t>
  </si>
  <si>
    <t>/G Les SA ci-dessous ont expiré le 5 juin 2020 – Les  fournisseurs n'ont pas soumis de liste de prix actualisée</t>
  </si>
  <si>
    <t>Pending clarification</t>
  </si>
  <si>
    <t>Brezach Solutions</t>
  </si>
  <si>
    <t>Covey Office Group Inc</t>
  </si>
  <si>
    <t>Donna Cona</t>
  </si>
  <si>
    <t>Novexco (BuroPlus, Hamster, Lyerco)</t>
  </si>
  <si>
    <t xml:space="preserve">nridgeway@asokangroup.ca </t>
  </si>
  <si>
    <t>aclement@asokangroup.ca</t>
  </si>
  <si>
    <t>026
PBN/NEA: 119337244PG0001</t>
  </si>
  <si>
    <t>053
PBN/NEA: 767991524PG0001</t>
  </si>
  <si>
    <t>027
PBN/NEA: 864573555PG0001</t>
  </si>
  <si>
    <t>001
PBN/NEA: 100154152PG0001</t>
  </si>
  <si>
    <t>066
PBN/NEA: 106455652PG0001</t>
  </si>
  <si>
    <t>046
PBN/NEA: 10323658PG0003</t>
  </si>
  <si>
    <t>amanda@brezach.com</t>
  </si>
  <si>
    <t xml:space="preserve">sarah@brezach.com </t>
  </si>
  <si>
    <t>TBD</t>
  </si>
  <si>
    <t>048
PBN / NEA: 100799279PG0001</t>
  </si>
  <si>
    <t xml:space="preserve">029
PBN/NEA: 871417101PG0001
</t>
  </si>
  <si>
    <t>032
PBN/NEA: 896541422PG0001</t>
  </si>
  <si>
    <t>095
PBN/NEA: 122285570PG0001</t>
  </si>
  <si>
    <t xml:space="preserve">Kerry McMorran
506-459-0649
</t>
  </si>
  <si>
    <t>kerrym@coveybasics.com</t>
  </si>
  <si>
    <t>096
PBN/NEA: 868346149PG0001</t>
  </si>
  <si>
    <t>MarkColdham@DonnaCona.com  </t>
  </si>
  <si>
    <t>robert@canadianfg.ca</t>
  </si>
  <si>
    <t xml:space="preserve">058
PBN/NEA: 842387110PG0001
</t>
  </si>
  <si>
    <t>007
PBN/NEA: 894032192PG0014</t>
  </si>
  <si>
    <t>bidreceiving@globalfurnituregroup.com</t>
  </si>
  <si>
    <t>062
PBN/NEA: 802707612PG0001</t>
  </si>
  <si>
    <t>050
PBN/NEA: 102334497PG0001</t>
  </si>
  <si>
    <t xml:space="preserve">Mike Meyer
778-241-7669
</t>
  </si>
  <si>
    <t>mmeyer@heritageoffice.com</t>
  </si>
  <si>
    <t xml:space="preserve">016
PBN/NEA: 895928638PG0001
</t>
  </si>
  <si>
    <t>030
PBN/NEA: 892360017PG0001</t>
  </si>
  <si>
    <t xml:space="preserve">037
PBN/NEA: 888573102PG0001
</t>
  </si>
  <si>
    <t>013
PBN/NEA: 104446224PG0001</t>
  </si>
  <si>
    <t xml:space="preserve">Chris Bland
416-576-1882
Katie Miglin
732-537-2944
</t>
  </si>
  <si>
    <t>015
PBN/NEA: 878328426PG0001</t>
  </si>
  <si>
    <t>031
PBN/NEA: 863706859PG0001</t>
  </si>
  <si>
    <t>042
PBN/NEA: 781609896PG0001</t>
  </si>
  <si>
    <t>044
PBN#: 813773397PG0001</t>
  </si>
  <si>
    <t xml:space="preserve">063
PBN/NEA: 867256406PG0001
</t>
  </si>
  <si>
    <t xml:space="preserve">008
PBN/NEA: 103220414PG0001
</t>
  </si>
  <si>
    <t xml:space="preserve">064
PBN/NEA: 890862154PG0001
</t>
  </si>
  <si>
    <t>004
PBN/NEA: 767234999PG0001</t>
  </si>
  <si>
    <t xml:space="preserve">034
PBN/NEA: 884641028PG0001
</t>
  </si>
  <si>
    <t xml:space="preserve">Sarah Summerlin
613-742-0051 x105
Amanda Cook
613-742-0051 x300
</t>
  </si>
  <si>
    <t xml:space="preserve">Robert Hill
613-716-1352
Mark Coldham
613-858-6282
</t>
  </si>
  <si>
    <t>Quebec/Quebéc</t>
  </si>
  <si>
    <r>
      <t xml:space="preserve">From previous version of Office Seating </t>
    </r>
    <r>
      <rPr>
        <b/>
        <sz val="20"/>
        <color theme="1"/>
        <rFont val="Calibri"/>
        <family val="2"/>
        <scheme val="minor"/>
      </rPr>
      <t>/G</t>
    </r>
    <r>
      <rPr>
        <sz val="20"/>
        <color theme="1"/>
        <rFont val="Calibri"/>
        <family val="2"/>
        <scheme val="minor"/>
      </rPr>
      <t xml:space="preserve">.  </t>
    </r>
    <r>
      <rPr>
        <sz val="20"/>
        <color rgb="FF0000FF"/>
        <rFont val="Calibri"/>
        <family val="2"/>
        <scheme val="minor"/>
      </rPr>
      <t>E60PQ-120001</t>
    </r>
    <r>
      <rPr>
        <b/>
        <sz val="20"/>
        <color rgb="FF0000FF"/>
        <rFont val="Calibri"/>
        <family val="2"/>
        <scheme val="minor"/>
      </rPr>
      <t>/G</t>
    </r>
  </si>
  <si>
    <t>Office Seating Supply Arrangement E60PQ-120001/H</t>
  </si>
  <si>
    <t>1. by Stream</t>
  </si>
  <si>
    <t>2. by Workcoverage</t>
  </si>
  <si>
    <t>3. by Province</t>
  </si>
  <si>
    <t>4. by Area Code</t>
  </si>
  <si>
    <r>
      <t xml:space="preserve">The spreadsheet has been divided into two Tabs.  </t>
    </r>
    <r>
      <rPr>
        <b/>
        <sz val="11"/>
        <color theme="1"/>
        <rFont val="Calibri"/>
        <family val="2"/>
        <scheme val="minor"/>
      </rPr>
      <t>OS Active -H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OS InActive -H</t>
    </r>
  </si>
  <si>
    <t>OS = Office Seating</t>
  </si>
  <si>
    <t>H = RFSA versions /H.  E60PQ-120001/H</t>
  </si>
  <si>
    <t>Active</t>
  </si>
  <si>
    <t>InActive</t>
  </si>
  <si>
    <t>1. Means Suppliers submission has been evaluated and meets all the Mandatory Requirements of the RFSA.</t>
  </si>
  <si>
    <t>2. The Supplier has been bought out by another Supplier (a merger between companies).</t>
  </si>
  <si>
    <t>1. The Supplier has an incomplete submission of the RFSA.</t>
  </si>
  <si>
    <t>3. The Supplier no longer exists.</t>
  </si>
  <si>
    <r>
      <t xml:space="preserve">Means these Suppliers </t>
    </r>
    <r>
      <rPr>
        <b/>
        <sz val="11"/>
        <color rgb="FF0000FF"/>
        <rFont val="Calibri"/>
        <family val="2"/>
        <scheme val="minor"/>
      </rPr>
      <t>HAVE NOT BEEN issued</t>
    </r>
    <r>
      <rPr>
        <sz val="11"/>
        <color theme="1"/>
        <rFont val="Calibri"/>
        <family val="2"/>
        <scheme val="minor"/>
      </rPr>
      <t xml:space="preserve"> a Supply Arrangement by PSPC for one or more of the following reasons:</t>
    </r>
  </si>
  <si>
    <r>
      <t>l'Arrangement en mati</t>
    </r>
    <r>
      <rPr>
        <b/>
        <sz val="11"/>
        <color theme="1"/>
        <rFont val="Calibri"/>
        <family val="2"/>
      </rPr>
      <t>ère d'approvisionnement pour les fauteuils de bureau E60PQ-120001/H</t>
    </r>
  </si>
  <si>
    <t>Supplier Information Table</t>
  </si>
  <si>
    <t>Tableau de renseignements des fournisseurs</t>
  </si>
  <si>
    <r>
      <t>Le tableau d'informations sur les fournisseurs a été cr</t>
    </r>
    <r>
      <rPr>
        <sz val="11"/>
        <color theme="1"/>
        <rFont val="Calibri"/>
        <family val="2"/>
      </rPr>
      <t>éé</t>
    </r>
    <r>
      <rPr>
        <sz val="11"/>
        <color theme="1"/>
        <rFont val="Calibri"/>
        <family val="2"/>
        <scheme val="minor"/>
      </rPr>
      <t xml:space="preserve"> dans Excel afin de donner aux utilisateurs la possibilité d'utiliser la fonction de Filtrage pour trouver un titulaire d'AMA en filtrant sur les colonnes suivantes :</t>
    </r>
  </si>
  <si>
    <t>The Suppliers Information Table has been entered in Excel as to give the Users to ability to use the Filter function to find a SA holder by Filtering on the following columns:</t>
  </si>
  <si>
    <t>1. par Volet</t>
  </si>
  <si>
    <r>
      <t>2. par Couverture de travail par r</t>
    </r>
    <r>
      <rPr>
        <sz val="11"/>
        <color theme="1"/>
        <rFont val="Calibri"/>
        <family val="2"/>
      </rPr>
      <t>égion</t>
    </r>
  </si>
  <si>
    <t>3. par Province</t>
  </si>
  <si>
    <r>
      <t>4. par Code R</t>
    </r>
    <r>
      <rPr>
        <sz val="11"/>
        <color theme="1"/>
        <rFont val="Calibri"/>
        <family val="2"/>
      </rPr>
      <t>égionale</t>
    </r>
  </si>
  <si>
    <r>
      <t>Le tableau a été divis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 xml:space="preserve">e en deux onglets.  </t>
    </r>
    <r>
      <rPr>
        <b/>
        <sz val="11"/>
        <color theme="1"/>
        <rFont val="Calibri"/>
        <family val="2"/>
        <scheme val="minor"/>
      </rPr>
      <t>OS Active -H</t>
    </r>
    <r>
      <rPr>
        <sz val="11"/>
        <color theme="1"/>
        <rFont val="Calibri"/>
        <family val="2"/>
        <scheme val="minor"/>
      </rPr>
      <t xml:space="preserve"> et </t>
    </r>
    <r>
      <rPr>
        <b/>
        <sz val="11"/>
        <color theme="1"/>
        <rFont val="Calibri"/>
        <family val="2"/>
        <scheme val="minor"/>
      </rPr>
      <t>OS InActive -H</t>
    </r>
  </si>
  <si>
    <t>OS = Office Seating (Fauteuils de bureau)</t>
  </si>
  <si>
    <t>H = versions /H de l'AMA.  E60PQ-120001/H</t>
  </si>
  <si>
    <t>1. Signifie que la soumission du fournisseur a été évaluée et répond à toutes les exigences obligatoires de la DAMA.</t>
  </si>
  <si>
    <t>2. These Suppliers have been issued a Supply Arrangement /H by PSPC.  They are current SA holders.</t>
  </si>
  <si>
    <t>2. Ces fournisseurs ont reçu un arrangement en matière d'approvisionnement /H de SPAC. Ils sont actuellement titulaires d'un AMA.</t>
  </si>
  <si>
    <r>
      <t xml:space="preserve">Signifie que ces fournisseurs </t>
    </r>
    <r>
      <rPr>
        <b/>
        <sz val="11"/>
        <color rgb="FF0000FF"/>
        <rFont val="Calibri"/>
        <family val="2"/>
        <scheme val="minor"/>
      </rPr>
      <t>N'ONT PAS REÇU</t>
    </r>
    <r>
      <rPr>
        <sz val="11"/>
        <color theme="1"/>
        <rFont val="Calibri"/>
        <family val="2"/>
        <scheme val="minor"/>
      </rPr>
      <t xml:space="preserve"> d'arrangement en matière d'approvisionnement par SPAC pour une ou plusieurs des raisons suivantes :</t>
    </r>
  </si>
  <si>
    <t>1. Le fournisseur a une soumission incomplète de la DAMA.</t>
  </si>
  <si>
    <t>2. Le Fournisseur a été racheté par un autre Fournisseur (fusion entre sociétés).</t>
  </si>
  <si>
    <t>3. Le fournisseur n'existe plus.</t>
  </si>
  <si>
    <t>sbuchanan@coi.bz</t>
  </si>
  <si>
    <t xml:space="preserve">Robert Prevost
604-783-2379
Jennifer Prime
Ashlynn Gomes
</t>
  </si>
  <si>
    <t>ashlynn.gomes@staples.com</t>
  </si>
  <si>
    <t>jiredale@coi.bz</t>
  </si>
  <si>
    <t>ELEMENT Integrated Workplace Solutions</t>
  </si>
  <si>
    <t xml:space="preserve">Samantha Forsgren
403-690-7809
</t>
  </si>
  <si>
    <t>sforsgren@elementiws.com</t>
  </si>
  <si>
    <t>076
PBN/NEA: 895088975PG0001</t>
  </si>
  <si>
    <t xml:space="preserve">Kerry Maltais
403-250-6252
Jozanne Iredale
403-999-1851
Samantha Buchman Forsgren
403-690-7809
</t>
  </si>
  <si>
    <t>paula.phillips@drechsel.com</t>
  </si>
  <si>
    <t>lisa.chiasson@nuaoffice.com</t>
  </si>
  <si>
    <t xml:space="preserve">General Inquiries
Carey Smith
416-601-0793
Receiving Bid Solicitations
Christa Rumleskie
613-728-7691 x 203
Applications Specialist
Lisa Chiasson
613-728-7691 x206
</t>
  </si>
  <si>
    <t>Suspended</t>
  </si>
  <si>
    <t>kkennedy@anthonyallan.com</t>
  </si>
  <si>
    <t xml:space="preserve">Kerry Kennedy
204-949-7680 x212
</t>
  </si>
  <si>
    <t xml:space="preserve">051
PBN/NEA: 771066271PG0001
</t>
  </si>
  <si>
    <t>POI Business Interiors LP - London</t>
  </si>
  <si>
    <t xml:space="preserve">067
Amd
PBN/NEA: 865406441PG0001
</t>
  </si>
  <si>
    <t xml:space="preserve">No longer exists. See PBN/NEA: 771066271PG0001 </t>
  </si>
  <si>
    <t>POI Business Interiors LP - Markham</t>
  </si>
  <si>
    <t xml:space="preserve">066
Amd
PBN/NEA: 104296546PG0001
</t>
  </si>
  <si>
    <t xml:space="preserve">Chantal Forman
450-670-4390 x234
</t>
  </si>
  <si>
    <t xml:space="preserve">Cindy McIntosh
T:416-740-7120 x237
C: 416-717-0959
Paula Phillips
T: 416-740-7120 x218
C: 416-528-1701
</t>
  </si>
  <si>
    <t>cindy.mcintosh@drechsel.com</t>
  </si>
  <si>
    <t>AHJIGO - Operating as: Night Hawk Technologies TM Inc.</t>
  </si>
  <si>
    <r>
      <t xml:space="preserve">Business Interiors (Ontario)
</t>
    </r>
    <r>
      <rPr>
        <sz val="11"/>
        <color rgb="FFC00000"/>
        <rFont val="Calibri"/>
        <family val="2"/>
        <scheme val="minor"/>
      </rPr>
      <t>Out of Business. Operating as Contemporary Office Interiors (COI)</t>
    </r>
  </si>
  <si>
    <r>
      <t xml:space="preserve">Business Interiors (Ottawa)
Ottawa Business Interiors (OBI)
</t>
    </r>
    <r>
      <rPr>
        <sz val="11"/>
        <color rgb="FFC00000"/>
        <rFont val="Calibri"/>
        <family val="2"/>
        <scheme val="minor"/>
      </rPr>
      <t>Out of Business. Bought out by Burovision</t>
    </r>
  </si>
  <si>
    <t>Out of Business. Bought out by Contemporary Office Interiors (COI)</t>
  </si>
  <si>
    <t xml:space="preserve">Ian Spence
613-738-1003 x256
Angela Mallish
613-738-1003 x280
</t>
  </si>
  <si>
    <t xml:space="preserve">Jude Laurin
819-743-1395
Alice Smith
514-225-6979 x203
</t>
  </si>
  <si>
    <t xml:space="preserve">Cindy Lawton-Moreby
416-671-5694
</t>
  </si>
  <si>
    <t xml:space="preserve">Shelley Fergusson
1-888-280-9311
</t>
  </si>
  <si>
    <t xml:space="preserve">Justin Emperingham
306-761-7050
</t>
  </si>
  <si>
    <t xml:space="preserve">Jason Kress
Beverley Parry
604-917-0190
</t>
  </si>
  <si>
    <t xml:space="preserve">Bob Ross
604-678-4554
Ashley Loewen
604-678-4558
Peter Chen
604-678-4531
</t>
  </si>
  <si>
    <t>Select Manufacturer</t>
  </si>
  <si>
    <t>allseating</t>
  </si>
  <si>
    <t>Allsteel</t>
  </si>
  <si>
    <t>Bouty</t>
  </si>
  <si>
    <t>Global</t>
  </si>
  <si>
    <t>Haworth</t>
  </si>
  <si>
    <t>Herman Miller</t>
  </si>
  <si>
    <t>Knoll</t>
  </si>
  <si>
    <t>Krug</t>
  </si>
  <si>
    <t>Nightingale</t>
  </si>
  <si>
    <t>Rouillard</t>
  </si>
  <si>
    <t>Steelcase</t>
  </si>
  <si>
    <t>HON</t>
  </si>
  <si>
    <t>A D I</t>
  </si>
  <si>
    <t>Workcoverage - Region
Région - 
Couverture de travail</t>
  </si>
  <si>
    <r>
      <t>Select / S</t>
    </r>
    <r>
      <rPr>
        <sz val="11"/>
        <color theme="1"/>
        <rFont val="Calibri"/>
        <family val="2"/>
      </rPr>
      <t>él</t>
    </r>
    <r>
      <rPr>
        <sz val="11"/>
        <color theme="1"/>
        <rFont val="Calibri"/>
        <family val="2"/>
        <scheme val="minor"/>
      </rPr>
      <t>éction</t>
    </r>
  </si>
  <si>
    <t>Select / Séléction</t>
  </si>
  <si>
    <t>Select Manufacturer below /
Séléctionné fabricant ci-dessous</t>
  </si>
  <si>
    <t>094
PBN/NEA: 844290775PG0001</t>
  </si>
  <si>
    <t>TRIAD Office Interiors - Burlington (1681721 Ontario Inc.)</t>
  </si>
  <si>
    <t>TRIAD Office Interiors - Kitchener / Waterloo (2422136 Ontario Inc.)</t>
  </si>
  <si>
    <t>Staples Professional - Corporate Express Canada Inc</t>
  </si>
  <si>
    <t>ergoCentric Seating Systems - Ergo-Industrial Seating Systems Inc.</t>
  </si>
  <si>
    <t>Herman Miller Canada</t>
  </si>
  <si>
    <t>Solutions Business Interiors - Solutions Workplace Furnishings</t>
  </si>
  <si>
    <t xml:space="preserve">Michelle Montanini
306-359-3108
</t>
  </si>
  <si>
    <t>michelle@avantioffice.com</t>
  </si>
  <si>
    <t>Heritage Business Interiors - HBI Calgary</t>
  </si>
  <si>
    <t>TBD
Catalog not available on SOSA app</t>
  </si>
  <si>
    <r>
      <t>Neil Ridgeway
819-772-1001 x103
Andr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 xml:space="preserve"> Clément
819-772-1001 x101
Bill Toutant (Managing Director)
</t>
    </r>
  </si>
  <si>
    <t>btoutant@asokangroup.ca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</si>
</sst>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9"/>
      <color rgb="FF00000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2.1"/>
      <color theme="1"/>
      <name val="Calibri"/>
      <family val="2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b/>
      <sz val="9"/>
      <color rgb="FFC00000"/>
      <name val="Arial"/>
      <family val="2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5" fillId="0" borderId="1" xfId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2" xfId="0" applyBorder="1" applyAlignment="1">
      <alignment vertical="top" wrapText="1"/>
    </xf>
    <xf numFmtId="0" fontId="0" fillId="0" borderId="2" xfId="0" applyBorder="1" applyAlignment="1" applyProtection="1">
      <alignment vertical="top"/>
      <protection locked="0"/>
    </xf>
    <xf numFmtId="0" fontId="0" fillId="0" borderId="2" xfId="0" applyBorder="1" applyAlignment="1">
      <alignment vertical="top"/>
    </xf>
    <xf numFmtId="0" fontId="0" fillId="0" borderId="4" xfId="0" applyBorder="1"/>
    <xf numFmtId="0" fontId="5" fillId="0" borderId="0" xfId="1" applyBorder="1" applyAlignment="1">
      <alignment wrapText="1"/>
    </xf>
    <xf numFmtId="0" fontId="0" fillId="0" borderId="0" xfId="0" applyBorder="1"/>
    <xf numFmtId="0" fontId="0" fillId="0" borderId="6" xfId="0" applyBorder="1"/>
    <xf numFmtId="0" fontId="5" fillId="0" borderId="7" xfId="1" applyBorder="1"/>
    <xf numFmtId="0" fontId="0" fillId="0" borderId="7" xfId="0" applyBorder="1"/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2" xfId="0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5" fillId="0" borderId="0" xfId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5" fillId="0" borderId="1" xfId="1" applyBorder="1" applyAlignment="1">
      <alignment vertical="top"/>
    </xf>
    <xf numFmtId="0" fontId="5" fillId="0" borderId="4" xfId="1" applyBorder="1"/>
    <xf numFmtId="0" fontId="5" fillId="0" borderId="0" xfId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5" fillId="0" borderId="7" xfId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5" fillId="0" borderId="1" xfId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5" fillId="0" borderId="4" xfId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5" fillId="0" borderId="7" xfId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5" fillId="0" borderId="7" xfId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5" fillId="0" borderId="0" xfId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7" fillId="0" borderId="2" xfId="1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5" fillId="0" borderId="4" xfId="1" applyBorder="1" applyAlignment="1">
      <alignment vertical="top"/>
    </xf>
    <xf numFmtId="0" fontId="0" fillId="0" borderId="4" xfId="0" applyBorder="1" applyAlignment="1" applyProtection="1">
      <alignment vertical="top" wrapText="1"/>
      <protection locked="0"/>
    </xf>
    <xf numFmtId="0" fontId="5" fillId="0" borderId="0" xfId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6" xfId="0" applyBorder="1" applyAlignment="1" applyProtection="1">
      <alignment vertical="top" wrapText="1"/>
      <protection locked="0"/>
    </xf>
    <xf numFmtId="0" fontId="5" fillId="0" borderId="7" xfId="1" applyBorder="1" applyAlignment="1" applyProtection="1">
      <alignment vertical="top" wrapText="1"/>
      <protection locked="0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vertical="top"/>
    </xf>
    <xf numFmtId="0" fontId="5" fillId="0" borderId="0" xfId="1" applyBorder="1" applyAlignment="1">
      <alignment vertical="top" wrapText="1"/>
    </xf>
    <xf numFmtId="0" fontId="0" fillId="0" borderId="5" xfId="0" applyBorder="1" applyAlignment="1">
      <alignment vertical="top"/>
    </xf>
    <xf numFmtId="0" fontId="5" fillId="0" borderId="7" xfId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2" xfId="0" applyFill="1" applyBorder="1" applyAlignment="1">
      <alignment vertical="top" wrapText="1"/>
    </xf>
    <xf numFmtId="0" fontId="5" fillId="0" borderId="0" xfId="1" applyFill="1" applyBorder="1" applyAlignment="1">
      <alignment vertical="top" wrapText="1"/>
    </xf>
    <xf numFmtId="0" fontId="0" fillId="0" borderId="4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5" fillId="0" borderId="7" xfId="1" applyFill="1" applyBorder="1" applyAlignment="1">
      <alignment vertical="top" wrapText="1"/>
    </xf>
    <xf numFmtId="0" fontId="0" fillId="0" borderId="2" xfId="0" applyFill="1" applyBorder="1" applyAlignment="1" applyProtection="1">
      <alignment vertical="top"/>
      <protection locked="0"/>
    </xf>
    <xf numFmtId="0" fontId="0" fillId="0" borderId="6" xfId="0" applyFill="1" applyBorder="1" applyAlignment="1" applyProtection="1">
      <alignment vertical="top"/>
      <protection locked="0"/>
    </xf>
    <xf numFmtId="0" fontId="0" fillId="0" borderId="7" xfId="0" applyFill="1" applyBorder="1" applyAlignment="1">
      <alignment vertical="top" wrapText="1"/>
    </xf>
    <xf numFmtId="0" fontId="0" fillId="0" borderId="7" xfId="0" applyFill="1" applyBorder="1" applyAlignment="1" applyProtection="1">
      <alignment vertical="top"/>
      <protection locked="0"/>
    </xf>
    <xf numFmtId="0" fontId="5" fillId="0" borderId="6" xfId="1" applyBorder="1"/>
    <xf numFmtId="0" fontId="5" fillId="0" borderId="7" xfId="1" applyBorder="1" applyAlignment="1" applyProtection="1">
      <alignment wrapText="1"/>
      <protection locked="0"/>
    </xf>
    <xf numFmtId="0" fontId="5" fillId="0" borderId="1" xfId="1" applyFill="1" applyBorder="1" applyAlignment="1" applyProtection="1">
      <alignment vertical="top"/>
      <protection locked="0"/>
    </xf>
    <xf numFmtId="0" fontId="5" fillId="0" borderId="6" xfId="1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5" fillId="0" borderId="4" xfId="1" applyFill="1" applyBorder="1" applyAlignment="1" applyProtection="1">
      <alignment vertical="top"/>
      <protection locked="0"/>
    </xf>
    <xf numFmtId="0" fontId="0" fillId="0" borderId="4" xfId="0" applyFill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 wrapText="1"/>
    </xf>
    <xf numFmtId="0" fontId="5" fillId="0" borderId="7" xfId="1" applyBorder="1" applyAlignment="1" applyProtection="1">
      <alignment vertical="top" wrapText="1"/>
    </xf>
    <xf numFmtId="0" fontId="0" fillId="0" borderId="0" xfId="0" applyFill="1" applyBorder="1" applyAlignment="1">
      <alignment vertical="top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5" fillId="2" borderId="7" xfId="1" applyFill="1" applyBorder="1" applyAlignment="1">
      <alignment horizontal="left" vertical="top" wrapText="1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5" fillId="2" borderId="7" xfId="1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5" fillId="0" borderId="7" xfId="1" applyFill="1" applyBorder="1" applyAlignment="1" applyProtection="1">
      <alignment vertical="top" wrapText="1"/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0" fillId="0" borderId="4" xfId="0" applyFill="1" applyBorder="1" applyAlignment="1" applyProtection="1">
      <alignment vertical="top"/>
    </xf>
    <xf numFmtId="0" fontId="0" fillId="0" borderId="6" xfId="0" applyFill="1" applyBorder="1" applyAlignment="1" applyProtection="1">
      <alignment vertical="top"/>
    </xf>
    <xf numFmtId="0" fontId="0" fillId="0" borderId="7" xfId="0" applyFill="1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5" fillId="0" borderId="6" xfId="1" applyFill="1" applyBorder="1" applyAlignment="1" applyProtection="1">
      <alignment vertical="top"/>
    </xf>
    <xf numFmtId="0" fontId="5" fillId="0" borderId="1" xfId="1" applyFill="1" applyBorder="1" applyAlignment="1" applyProtection="1">
      <alignment vertical="top"/>
    </xf>
    <xf numFmtId="0" fontId="5" fillId="0" borderId="7" xfId="1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11" fillId="2" borderId="1" xfId="0" applyFont="1" applyFill="1" applyBorder="1" applyAlignment="1" applyProtection="1">
      <alignment horizontal="left" vertical="top" wrapText="1"/>
      <protection locked="0"/>
    </xf>
    <xf numFmtId="0" fontId="11" fillId="2" borderId="2" xfId="0" applyFont="1" applyFill="1" applyBorder="1" applyAlignment="1" applyProtection="1">
      <alignment horizontal="left" vertical="top" wrapText="1"/>
      <protection locked="0"/>
    </xf>
    <xf numFmtId="0" fontId="11" fillId="2" borderId="3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5" xfId="0" applyFont="1" applyFill="1" applyBorder="1" applyAlignment="1" applyProtection="1">
      <alignment horizontal="left" vertical="top" wrapText="1"/>
      <protection locked="0"/>
    </xf>
    <xf numFmtId="0" fontId="11" fillId="2" borderId="7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 applyProtection="1">
      <alignment horizontal="left" vertical="top" wrapText="1"/>
      <protection locked="0"/>
    </xf>
    <xf numFmtId="0" fontId="5" fillId="2" borderId="0" xfId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6" xfId="0" applyFill="1" applyBorder="1"/>
    <xf numFmtId="0" fontId="5" fillId="2" borderId="7" xfId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2" xfId="0" applyFill="1" applyBorder="1" applyAlignment="1" applyProtection="1">
      <alignment vertical="top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>
      <alignment vertical="top"/>
    </xf>
    <xf numFmtId="0" fontId="5" fillId="2" borderId="7" xfId="1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7" xfId="0" applyFill="1" applyBorder="1" applyAlignment="1" applyProtection="1">
      <alignment vertical="top"/>
      <protection locked="0"/>
    </xf>
    <xf numFmtId="0" fontId="0" fillId="2" borderId="7" xfId="0" applyFill="1" applyBorder="1" applyAlignment="1">
      <alignment vertical="top"/>
    </xf>
    <xf numFmtId="0" fontId="11" fillId="2" borderId="7" xfId="0" applyFont="1" applyFill="1" applyBorder="1" applyAlignment="1" applyProtection="1">
      <alignment vertical="top" wrapText="1"/>
      <protection locked="0"/>
    </xf>
    <xf numFmtId="0" fontId="0" fillId="0" borderId="0" xfId="0" applyFill="1"/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5" fillId="3" borderId="1" xfId="1" applyFill="1" applyBorder="1" applyAlignment="1">
      <alignment vertical="top"/>
    </xf>
    <xf numFmtId="0" fontId="4" fillId="3" borderId="2" xfId="0" applyFont="1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vertical="top" wrapText="1"/>
    </xf>
    <xf numFmtId="0" fontId="0" fillId="3" borderId="2" xfId="0" applyFill="1" applyBorder="1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vertical="top"/>
      <protection locked="0"/>
    </xf>
    <xf numFmtId="0" fontId="12" fillId="3" borderId="6" xfId="0" applyFont="1" applyFill="1" applyBorder="1" applyAlignment="1" applyProtection="1">
      <alignment vertical="top"/>
      <protection locked="0"/>
    </xf>
    <xf numFmtId="0" fontId="5" fillId="3" borderId="7" xfId="1" applyFill="1" applyBorder="1" applyAlignment="1" applyProtection="1">
      <alignment vertical="top" wrapText="1"/>
    </xf>
    <xf numFmtId="0" fontId="0" fillId="3" borderId="7" xfId="0" applyFill="1" applyBorder="1" applyAlignment="1" applyProtection="1">
      <alignment vertical="top" wrapText="1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5" fillId="3" borderId="7" xfId="1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5" fillId="0" borderId="1" xfId="1" applyBorder="1" applyAlignment="1">
      <alignment vertical="top" wrapText="1"/>
    </xf>
    <xf numFmtId="0" fontId="5" fillId="0" borderId="1" xfId="1" applyFill="1" applyBorder="1" applyAlignment="1">
      <alignment horizontal="left" vertical="top"/>
    </xf>
    <xf numFmtId="0" fontId="5" fillId="0" borderId="4" xfId="1" applyFill="1" applyBorder="1" applyAlignment="1">
      <alignment horizontal="left" vertical="top"/>
    </xf>
    <xf numFmtId="0" fontId="5" fillId="0" borderId="0" xfId="1" applyFill="1" applyBorder="1" applyAlignment="1">
      <alignment horizontal="left" vertical="top" wrapText="1"/>
    </xf>
    <xf numFmtId="0" fontId="5" fillId="0" borderId="6" xfId="1" applyFill="1" applyBorder="1" applyAlignment="1">
      <alignment horizontal="left" vertical="top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7" fillId="0" borderId="2" xfId="1" applyFont="1" applyFill="1" applyBorder="1" applyAlignment="1">
      <alignment vertical="top" wrapText="1"/>
    </xf>
    <xf numFmtId="0" fontId="5" fillId="0" borderId="7" xfId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12" fillId="0" borderId="6" xfId="0" applyFont="1" applyFill="1" applyBorder="1" applyAlignment="1" applyProtection="1">
      <alignment vertical="top"/>
      <protection locked="0"/>
    </xf>
    <xf numFmtId="0" fontId="0" fillId="0" borderId="0" xfId="0" applyFill="1" applyBorder="1"/>
    <xf numFmtId="0" fontId="0" fillId="0" borderId="7" xfId="0" applyFill="1" applyBorder="1"/>
    <xf numFmtId="0" fontId="0" fillId="0" borderId="2" xfId="0" applyFill="1" applyBorder="1" applyAlignment="1" applyProtection="1">
      <alignment vertical="top" wrapText="1"/>
    </xf>
    <xf numFmtId="0" fontId="0" fillId="0" borderId="7" xfId="0" applyFill="1" applyBorder="1" applyAlignment="1" applyProtection="1">
      <alignment vertical="top" wrapText="1"/>
    </xf>
    <xf numFmtId="0" fontId="5" fillId="0" borderId="1" xfId="1" applyFill="1" applyBorder="1" applyAlignment="1">
      <alignment vertical="top"/>
    </xf>
    <xf numFmtId="0" fontId="7" fillId="0" borderId="7" xfId="1" applyFont="1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0" fontId="0" fillId="2" borderId="0" xfId="0" applyFill="1"/>
    <xf numFmtId="0" fontId="14" fillId="2" borderId="0" xfId="0" applyFont="1" applyFill="1" applyBorder="1" applyAlignment="1">
      <alignment vertical="top"/>
    </xf>
    <xf numFmtId="0" fontId="0" fillId="2" borderId="0" xfId="0" applyFill="1" applyBorder="1"/>
    <xf numFmtId="0" fontId="11" fillId="2" borderId="0" xfId="0" applyFont="1" applyFill="1" applyBorder="1" applyAlignment="1" applyProtection="1">
      <alignment horizontal="left" vertical="top"/>
      <protection locked="0"/>
    </xf>
    <xf numFmtId="0" fontId="0" fillId="2" borderId="3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13" fillId="0" borderId="0" xfId="0" applyFont="1"/>
    <xf numFmtId="0" fontId="0" fillId="4" borderId="0" xfId="0" applyFill="1"/>
    <xf numFmtId="0" fontId="20" fillId="2" borderId="6" xfId="0" applyFont="1" applyFill="1" applyBorder="1" applyAlignment="1" applyProtection="1">
      <alignment horizontal="left" vertical="top" wrapText="1"/>
      <protection locked="0"/>
    </xf>
    <xf numFmtId="0" fontId="5" fillId="2" borderId="1" xfId="1" applyFill="1" applyBorder="1" applyAlignment="1" applyProtection="1">
      <alignment vertical="top"/>
    </xf>
    <xf numFmtId="0" fontId="10" fillId="2" borderId="6" xfId="1" applyFont="1" applyFill="1" applyBorder="1" applyAlignment="1" applyProtection="1">
      <alignment vertical="top"/>
    </xf>
    <xf numFmtId="0" fontId="0" fillId="2" borderId="1" xfId="0" applyFill="1" applyBorder="1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Fill="1" applyBorder="1" applyAlignment="1" applyProtection="1">
      <alignment horizontal="left" vertical="top"/>
    </xf>
    <xf numFmtId="0" fontId="0" fillId="0" borderId="7" xfId="0" applyFill="1" applyBorder="1" applyAlignment="1" applyProtection="1">
      <alignment horizontal="left" vertical="top"/>
    </xf>
    <xf numFmtId="0" fontId="5" fillId="0" borderId="3" xfId="1" applyBorder="1" applyAlignment="1">
      <alignment vertical="top"/>
    </xf>
    <xf numFmtId="0" fontId="5" fillId="0" borderId="3" xfId="1" applyBorder="1" applyAlignment="1">
      <alignment horizontal="left" vertical="top"/>
    </xf>
    <xf numFmtId="0" fontId="5" fillId="0" borderId="3" xfId="1" applyFill="1" applyBorder="1" applyAlignment="1">
      <alignment horizontal="left" vertical="top"/>
    </xf>
    <xf numFmtId="0" fontId="5" fillId="0" borderId="5" xfId="1" applyFill="1" applyBorder="1" applyAlignment="1">
      <alignment horizontal="left" vertical="top"/>
    </xf>
    <xf numFmtId="0" fontId="5" fillId="0" borderId="5" xfId="1" applyBorder="1" applyAlignment="1">
      <alignment horizontal="left" vertical="top"/>
    </xf>
    <xf numFmtId="0" fontId="5" fillId="0" borderId="3" xfId="1" applyBorder="1" applyAlignment="1" applyProtection="1">
      <alignment horizontal="left" vertical="top"/>
      <protection locked="0"/>
    </xf>
    <xf numFmtId="0" fontId="5" fillId="0" borderId="6" xfId="1" applyBorder="1" applyAlignment="1">
      <alignment vertical="top"/>
    </xf>
    <xf numFmtId="0" fontId="5" fillId="0" borderId="1" xfId="1" applyBorder="1" applyAlignment="1" applyProtection="1">
      <alignment vertical="top" wrapText="1"/>
      <protection locked="0"/>
    </xf>
    <xf numFmtId="0" fontId="5" fillId="0" borderId="3" xfId="1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5" fillId="0" borderId="3" xfId="1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5" fillId="0" borderId="5" xfId="1" applyBorder="1" applyAlignment="1">
      <alignment vertical="top"/>
    </xf>
    <xf numFmtId="0" fontId="5" fillId="0" borderId="5" xfId="1" applyFill="1" applyBorder="1" applyAlignment="1">
      <alignment vertical="top"/>
    </xf>
    <xf numFmtId="0" fontId="0" fillId="0" borderId="8" xfId="0" applyBorder="1"/>
    <xf numFmtId="0" fontId="0" fillId="0" borderId="5" xfId="0" applyBorder="1"/>
    <xf numFmtId="0" fontId="0" fillId="0" borderId="5" xfId="0" applyBorder="1" applyAlignment="1" applyProtection="1">
      <alignment vertical="top"/>
      <protection locked="0"/>
    </xf>
    <xf numFmtId="0" fontId="5" fillId="0" borderId="3" xfId="1" applyFill="1" applyBorder="1" applyAlignment="1" applyProtection="1">
      <alignment vertical="top"/>
      <protection locked="0"/>
    </xf>
    <xf numFmtId="0" fontId="0" fillId="0" borderId="8" xfId="0" applyFill="1" applyBorder="1" applyAlignment="1" applyProtection="1">
      <alignment vertical="top"/>
      <protection locked="0"/>
    </xf>
    <xf numFmtId="0" fontId="5" fillId="0" borderId="3" xfId="1" applyBorder="1" applyAlignment="1" applyProtection="1">
      <alignment vertical="top"/>
    </xf>
    <xf numFmtId="0" fontId="0" fillId="0" borderId="8" xfId="0" applyBorder="1" applyAlignment="1" applyProtection="1">
      <alignment vertical="top"/>
    </xf>
    <xf numFmtId="0" fontId="0" fillId="3" borderId="7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>
      <alignment horizontal="left" vertical="top"/>
    </xf>
    <xf numFmtId="0" fontId="0" fillId="2" borderId="7" xfId="0" applyFill="1" applyBorder="1" applyAlignment="1">
      <alignment horizontal="left"/>
    </xf>
    <xf numFmtId="0" fontId="5" fillId="0" borderId="3" xfId="1" applyBorder="1" applyAlignment="1">
      <alignment horizontal="left" vertical="top" wrapText="1"/>
    </xf>
    <xf numFmtId="0" fontId="5" fillId="3" borderId="3" xfId="1" applyFill="1" applyBorder="1" applyAlignment="1" applyProtection="1">
      <alignment horizontal="left" vertical="top"/>
      <protection locked="0"/>
    </xf>
    <xf numFmtId="0" fontId="12" fillId="3" borderId="6" xfId="0" applyFont="1" applyFill="1" applyBorder="1" applyAlignment="1" applyProtection="1">
      <alignment horizontal="left" vertical="top"/>
      <protection locked="0"/>
    </xf>
    <xf numFmtId="0" fontId="5" fillId="3" borderId="7" xfId="1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5" fillId="3" borderId="3" xfId="1" applyFill="1" applyBorder="1" applyAlignment="1" applyProtection="1">
      <alignment vertical="top"/>
      <protection locked="0"/>
    </xf>
    <xf numFmtId="0" fontId="5" fillId="3" borderId="3" xfId="1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20" fillId="2" borderId="4" xfId="0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>
      <alignment horizontal="left" vertical="top" wrapText="1"/>
    </xf>
    <xf numFmtId="0" fontId="0" fillId="2" borderId="1" xfId="0" applyFill="1" applyBorder="1" applyAlignment="1" applyProtection="1">
      <alignment vertical="top"/>
      <protection locked="0"/>
    </xf>
    <xf numFmtId="0" fontId="7" fillId="2" borderId="2" xfId="1" applyFont="1" applyFill="1" applyBorder="1" applyAlignment="1">
      <alignment vertical="top" wrapText="1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0" fillId="2" borderId="8" xfId="0" applyFill="1" applyBorder="1" applyAlignment="1">
      <alignment vertical="top"/>
    </xf>
    <xf numFmtId="0" fontId="5" fillId="2" borderId="3" xfId="1" applyFill="1" applyBorder="1" applyAlignment="1">
      <alignment vertical="top"/>
    </xf>
    <xf numFmtId="0" fontId="5" fillId="3" borderId="0" xfId="1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0" xfId="0" applyFill="1" applyBorder="1" applyAlignment="1" applyProtection="1">
      <alignment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5" fillId="3" borderId="5" xfId="1" applyFill="1" applyBorder="1" applyAlignment="1">
      <alignment vertical="top"/>
    </xf>
    <xf numFmtId="0" fontId="0" fillId="3" borderId="6" xfId="0" applyFill="1" applyBorder="1" applyAlignment="1" applyProtection="1">
      <alignment vertical="top"/>
      <protection locked="0"/>
    </xf>
    <xf numFmtId="0" fontId="12" fillId="3" borderId="4" xfId="0" applyFont="1" applyFill="1" applyBorder="1" applyAlignment="1" applyProtection="1">
      <alignment vertical="top"/>
      <protection locked="0"/>
    </xf>
    <xf numFmtId="0" fontId="0" fillId="3" borderId="2" xfId="0" applyFill="1" applyBorder="1" applyAlignment="1" applyProtection="1">
      <alignment vertical="top"/>
    </xf>
    <xf numFmtId="0" fontId="0" fillId="3" borderId="2" xfId="0" applyFill="1" applyBorder="1" applyAlignment="1" applyProtection="1">
      <alignment horizontal="left" vertical="top"/>
    </xf>
    <xf numFmtId="0" fontId="5" fillId="3" borderId="3" xfId="1" applyFill="1" applyBorder="1" applyAlignment="1" applyProtection="1">
      <alignment vertical="top"/>
    </xf>
    <xf numFmtId="0" fontId="0" fillId="3" borderId="4" xfId="0" applyFill="1" applyBorder="1" applyAlignment="1" applyProtection="1">
      <alignment vertical="top"/>
    </xf>
    <xf numFmtId="0" fontId="5" fillId="3" borderId="0" xfId="1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top"/>
    </xf>
    <xf numFmtId="0" fontId="0" fillId="3" borderId="0" xfId="0" applyFill="1" applyBorder="1" applyAlignment="1" applyProtection="1">
      <alignment horizontal="left" vertical="top"/>
    </xf>
    <xf numFmtId="0" fontId="0" fillId="3" borderId="5" xfId="0" applyFill="1" applyBorder="1" applyAlignment="1" applyProtection="1">
      <alignment vertical="top"/>
    </xf>
    <xf numFmtId="0" fontId="0" fillId="3" borderId="6" xfId="0" applyFill="1" applyBorder="1" applyAlignment="1" applyProtection="1">
      <alignment vertical="top"/>
    </xf>
    <xf numFmtId="0" fontId="0" fillId="3" borderId="7" xfId="0" applyFill="1" applyBorder="1" applyAlignment="1" applyProtection="1">
      <alignment vertical="top" wrapText="1"/>
    </xf>
    <xf numFmtId="0" fontId="0" fillId="3" borderId="7" xfId="0" applyFill="1" applyBorder="1" applyAlignment="1" applyProtection="1">
      <alignment vertical="top"/>
    </xf>
    <xf numFmtId="0" fontId="0" fillId="3" borderId="7" xfId="0" applyFill="1" applyBorder="1" applyAlignment="1" applyProtection="1">
      <alignment horizontal="left" vertical="top"/>
    </xf>
    <xf numFmtId="0" fontId="0" fillId="3" borderId="8" xfId="0" applyFill="1" applyBorder="1" applyAlignment="1" applyProtection="1">
      <alignment vertical="top"/>
    </xf>
    <xf numFmtId="0" fontId="21" fillId="0" borderId="9" xfId="0" applyFont="1" applyFill="1" applyBorder="1" applyAlignment="1" applyProtection="1">
      <alignment horizontal="left" vertical="top" wrapText="1"/>
      <protection locked="0"/>
    </xf>
    <xf numFmtId="49" fontId="0" fillId="0" borderId="0" xfId="0" applyNumberFormat="1"/>
    <xf numFmtId="0" fontId="21" fillId="0" borderId="2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0" fillId="0" borderId="12" xfId="0" applyFill="1" applyBorder="1"/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2" fillId="5" borderId="2" xfId="0" applyFont="1" applyFill="1" applyBorder="1" applyAlignment="1" applyProtection="1">
      <alignment horizontal="left" vertical="top" wrapText="1"/>
      <protection locked="0"/>
    </xf>
    <xf numFmtId="0" fontId="2" fillId="5" borderId="3" xfId="0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1" xfId="0" applyFill="1" applyBorder="1" applyAlignment="1">
      <alignment vertical="top"/>
    </xf>
    <xf numFmtId="0" fontId="22" fillId="0" borderId="2" xfId="0" applyFont="1" applyFill="1" applyBorder="1" applyAlignment="1" applyProtection="1">
      <alignment horizontal="left" vertical="top"/>
    </xf>
    <xf numFmtId="0" fontId="22" fillId="0" borderId="7" xfId="0" applyFont="1" applyFill="1" applyBorder="1" applyAlignment="1" applyProtection="1">
      <alignment horizontal="left" vertical="top"/>
    </xf>
    <xf numFmtId="0" fontId="22" fillId="0" borderId="2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22" fillId="0" borderId="2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2" fillId="0" borderId="7" xfId="0" applyFont="1" applyFill="1" applyBorder="1" applyAlignment="1">
      <alignment horizontal="left" vertical="top"/>
    </xf>
    <xf numFmtId="0" fontId="22" fillId="0" borderId="7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2" xfId="0" applyFont="1" applyBorder="1" applyAlignment="1" applyProtection="1">
      <alignment horizontal="left" vertical="top"/>
    </xf>
    <xf numFmtId="0" fontId="22" fillId="0" borderId="7" xfId="0" applyFont="1" applyBorder="1" applyAlignment="1" applyProtection="1">
      <alignment horizontal="left" vertical="top"/>
      <protection locked="0"/>
    </xf>
    <xf numFmtId="0" fontId="22" fillId="0" borderId="2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7" xfId="0" applyFont="1" applyBorder="1" applyAlignment="1">
      <alignment vertical="top"/>
    </xf>
    <xf numFmtId="0" fontId="22" fillId="0" borderId="0" xfId="0" applyFont="1" applyBorder="1" applyAlignment="1" applyProtection="1">
      <alignment horizontal="left" vertical="top"/>
      <protection locked="0"/>
    </xf>
    <xf numFmtId="0" fontId="22" fillId="0" borderId="0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22" fillId="0" borderId="0" xfId="0" applyFont="1"/>
    <xf numFmtId="0" fontId="12" fillId="0" borderId="4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left" vertical="top"/>
    </xf>
    <xf numFmtId="0" fontId="5" fillId="0" borderId="5" xfId="1" applyBorder="1" applyAlignment="1" applyProtection="1">
      <alignment horizontal="left" vertical="top"/>
      <protection locked="0"/>
    </xf>
    <xf numFmtId="0" fontId="5" fillId="2" borderId="1" xfId="1" applyFill="1" applyBorder="1" applyAlignment="1">
      <alignment vertical="top"/>
    </xf>
    <xf numFmtId="0" fontId="7" fillId="2" borderId="2" xfId="1" applyFont="1" applyFill="1" applyBorder="1" applyAlignment="1" applyProtection="1">
      <alignment horizontal="left" vertical="top" wrapText="1"/>
      <protection locked="0"/>
    </xf>
    <xf numFmtId="0" fontId="22" fillId="2" borderId="2" xfId="0" applyFont="1" applyFill="1" applyBorder="1" applyAlignment="1" applyProtection="1">
      <alignment horizontal="left" vertical="top"/>
    </xf>
    <xf numFmtId="0" fontId="12" fillId="2" borderId="4" xfId="0" applyFont="1" applyFill="1" applyBorder="1" applyAlignment="1" applyProtection="1">
      <alignment horizontal="left" vertical="top"/>
      <protection locked="0"/>
    </xf>
    <xf numFmtId="0" fontId="22" fillId="2" borderId="0" xfId="0" applyFont="1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22" fillId="2" borderId="7" xfId="0" applyFont="1" applyFill="1" applyBorder="1" applyAlignment="1" applyProtection="1">
      <alignment horizontal="left" vertical="top"/>
      <protection locked="0"/>
    </xf>
    <xf numFmtId="0" fontId="5" fillId="2" borderId="1" xfId="1" applyFill="1" applyBorder="1" applyAlignment="1" applyProtection="1">
      <alignment vertical="top"/>
      <protection locked="0"/>
    </xf>
    <xf numFmtId="0" fontId="12" fillId="2" borderId="4" xfId="0" applyFont="1" applyFill="1" applyBorder="1" applyAlignment="1" applyProtection="1">
      <alignment vertical="top"/>
      <protection locked="0"/>
    </xf>
    <xf numFmtId="0" fontId="5" fillId="2" borderId="0" xfId="1" applyFill="1" applyBorder="1" applyAlignment="1">
      <alignment vertical="top" wrapText="1"/>
    </xf>
    <xf numFmtId="0" fontId="0" fillId="2" borderId="0" xfId="0" applyFill="1" applyBorder="1" applyAlignment="1" applyProtection="1">
      <alignment vertical="top"/>
      <protection locked="0"/>
    </xf>
    <xf numFmtId="0" fontId="0" fillId="2" borderId="5" xfId="0" applyFill="1" applyBorder="1" applyAlignment="1">
      <alignment vertical="top"/>
    </xf>
    <xf numFmtId="0" fontId="5" fillId="2" borderId="6" xfId="1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7" fillId="2" borderId="2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22" fillId="2" borderId="2" xfId="0" applyFont="1" applyFill="1" applyBorder="1" applyAlignment="1">
      <alignment horizontal="left" vertical="top"/>
    </xf>
    <xf numFmtId="0" fontId="12" fillId="2" borderId="6" xfId="0" applyFont="1" applyFill="1" applyBorder="1" applyAlignment="1" applyProtection="1">
      <alignment vertical="top"/>
      <protection locked="0"/>
    </xf>
    <xf numFmtId="0" fontId="5" fillId="2" borderId="7" xfId="1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22" fillId="2" borderId="7" xfId="0" applyFont="1" applyFill="1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5" xfId="0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burovision.com/en/" TargetMode="External"/><Relationship Id="rId117" Type="http://schemas.openxmlformats.org/officeDocument/2006/relationships/hyperlink" Target="https://buyandsell.gc.ca/standing-offers-and-supply-arrangements-application/E60PQ-120001-081-PQ" TargetMode="External"/><Relationship Id="rId21" Type="http://schemas.openxmlformats.org/officeDocument/2006/relationships/hyperlink" Target="https://www.atlanticbusinessinteriors.ca/" TargetMode="External"/><Relationship Id="rId42" Type="http://schemas.openxmlformats.org/officeDocument/2006/relationships/hyperlink" Target="mailto:jiredale@coi.bz" TargetMode="External"/><Relationship Id="rId47" Type="http://schemas.openxmlformats.org/officeDocument/2006/relationships/hyperlink" Target="mailto:terryhickey@e3officefurniture.ca" TargetMode="External"/><Relationship Id="rId63" Type="http://schemas.openxmlformats.org/officeDocument/2006/relationships/hyperlink" Target="https://www.knoll.com/" TargetMode="External"/><Relationship Id="rId68" Type="http://schemas.openxmlformats.org/officeDocument/2006/relationships/hyperlink" Target="https://www.kisik.biz/" TargetMode="External"/><Relationship Id="rId84" Type="http://schemas.openxmlformats.org/officeDocument/2006/relationships/hyperlink" Target="https://rouillard.ca/en/" TargetMode="External"/><Relationship Id="rId89" Type="http://schemas.openxmlformats.org/officeDocument/2006/relationships/hyperlink" Target="mailto:fbeauvais@totemoffisource.com" TargetMode="External"/><Relationship Id="rId112" Type="http://schemas.openxmlformats.org/officeDocument/2006/relationships/hyperlink" Target="https://buyandsell.gc.ca/standing-offers-and-supply-arrangements-application/E60PQ-120001-058-PQ" TargetMode="External"/><Relationship Id="rId133" Type="http://schemas.openxmlformats.org/officeDocument/2006/relationships/hyperlink" Target="mailto:justine@hbiop.com" TargetMode="External"/><Relationship Id="rId138" Type="http://schemas.openxmlformats.org/officeDocument/2006/relationships/hyperlink" Target="https://www.donnacona.com/" TargetMode="External"/><Relationship Id="rId154" Type="http://schemas.openxmlformats.org/officeDocument/2006/relationships/hyperlink" Target="https://buyandsell.gc.ca/standing-offers-and-supply-arrangements-application/E60PQ-120001-091-PQ" TargetMode="External"/><Relationship Id="rId159" Type="http://schemas.openxmlformats.org/officeDocument/2006/relationships/hyperlink" Target="https://buyandsell.gc.ca/standing-offers-and-supply-arrangements-application/E60PQ-120001-085-PQ" TargetMode="External"/><Relationship Id="rId16" Type="http://schemas.openxmlformats.org/officeDocument/2006/relationships/hyperlink" Target="mailto:cangov@atlanticbusinessinteriors.ca" TargetMode="External"/><Relationship Id="rId107" Type="http://schemas.openxmlformats.org/officeDocument/2006/relationships/hyperlink" Target="https://buyandsell.gc.ca/standing-offers-and-supply-arrangements-application/E60PQ-120001-090-PQ" TargetMode="External"/><Relationship Id="rId11" Type="http://schemas.openxmlformats.org/officeDocument/2006/relationships/hyperlink" Target="mailto:btoutant@asokangroup.ca" TargetMode="External"/><Relationship Id="rId32" Type="http://schemas.openxmlformats.org/officeDocument/2006/relationships/hyperlink" Target="https://www.capitaloffice.com/" TargetMode="External"/><Relationship Id="rId37" Type="http://schemas.openxmlformats.org/officeDocument/2006/relationships/hyperlink" Target="https://www.circamillerknoll.com/" TargetMode="External"/><Relationship Id="rId53" Type="http://schemas.openxmlformats.org/officeDocument/2006/relationships/hyperlink" Target="mailto:lesleymcmahon@grandandtoy.com" TargetMode="External"/><Relationship Id="rId58" Type="http://schemas.openxmlformats.org/officeDocument/2006/relationships/hyperlink" Target="https://www.hbicalgary.com/" TargetMode="External"/><Relationship Id="rId74" Type="http://schemas.openxmlformats.org/officeDocument/2006/relationships/hyperlink" Target="mailto:anna@nightingalechairs.com" TargetMode="External"/><Relationship Id="rId79" Type="http://schemas.openxmlformats.org/officeDocument/2006/relationships/hyperlink" Target="mailto:dnewman@poi.ca" TargetMode="External"/><Relationship Id="rId102" Type="http://schemas.openxmlformats.org/officeDocument/2006/relationships/hyperlink" Target="https://buyandsell.gc.ca/standing-offers-and-supply-arrangements-application/E60PQ-120001-072-PQ" TargetMode="External"/><Relationship Id="rId123" Type="http://schemas.openxmlformats.org/officeDocument/2006/relationships/hyperlink" Target="https://buyandsell.gc.ca/standing-offers-and-supply-arrangements-application/E60PQ-120001-031-PQ" TargetMode="External"/><Relationship Id="rId128" Type="http://schemas.openxmlformats.org/officeDocument/2006/relationships/hyperlink" Target="https://buyandsell.gc.ca/standing-offers-and-supply-arrangements-application/E60PQ-120001-064-PQ" TargetMode="External"/><Relationship Id="rId144" Type="http://schemas.openxmlformats.org/officeDocument/2006/relationships/hyperlink" Target="mailto:amanda@brezach.com" TargetMode="External"/><Relationship Id="rId149" Type="http://schemas.openxmlformats.org/officeDocument/2006/relationships/hyperlink" Target="mailto:info@anthonyallan.com" TargetMode="External"/><Relationship Id="rId5" Type="http://schemas.openxmlformats.org/officeDocument/2006/relationships/hyperlink" Target="mailto:amallish@makespacework.com" TargetMode="External"/><Relationship Id="rId90" Type="http://schemas.openxmlformats.org/officeDocument/2006/relationships/hyperlink" Target="https://www.totemoffisource.com/default?lang=E" TargetMode="External"/><Relationship Id="rId95" Type="http://schemas.openxmlformats.org/officeDocument/2006/relationships/hyperlink" Target="https://buyandsell.gc.ca/standing-offers-and-supply-arrangements-application/E60PQ-120001-001-PQ" TargetMode="External"/><Relationship Id="rId160" Type="http://schemas.openxmlformats.org/officeDocument/2006/relationships/hyperlink" Target="mailto:geoff@triadoffice.ca" TargetMode="External"/><Relationship Id="rId165" Type="http://schemas.openxmlformats.org/officeDocument/2006/relationships/hyperlink" Target="mailto:ashlynn.gomes@staples.com" TargetMode="External"/><Relationship Id="rId22" Type="http://schemas.openxmlformats.org/officeDocument/2006/relationships/hyperlink" Target="https://www.atlanticbusinessinteriors.ca/" TargetMode="External"/><Relationship Id="rId27" Type="http://schemas.openxmlformats.org/officeDocument/2006/relationships/hyperlink" Target="mailto:gillian@burovision.com" TargetMode="External"/><Relationship Id="rId43" Type="http://schemas.openxmlformats.org/officeDocument/2006/relationships/hyperlink" Target="https://coi.bz/" TargetMode="External"/><Relationship Id="rId48" Type="http://schemas.openxmlformats.org/officeDocument/2006/relationships/hyperlink" Target="https://www.e3officefurniture.ca/" TargetMode="External"/><Relationship Id="rId64" Type="http://schemas.openxmlformats.org/officeDocument/2006/relationships/hyperlink" Target="mailto:terri_vonzuben@millerknoll.com" TargetMode="External"/><Relationship Id="rId69" Type="http://schemas.openxmlformats.org/officeDocument/2006/relationships/hyperlink" Target="mailto:TerryHickey@mikmaqofficefurniture.ca" TargetMode="External"/><Relationship Id="rId113" Type="http://schemas.openxmlformats.org/officeDocument/2006/relationships/hyperlink" Target="https://buyandsell.gc.ca/standing-offers-and-supply-arrangements-application/E60PQ-120001-007-PQ" TargetMode="External"/><Relationship Id="rId118" Type="http://schemas.openxmlformats.org/officeDocument/2006/relationships/hyperlink" Target="https://buyandsell.gc.ca/standing-offers-and-supply-arrangements-application/E60PQ-120001-030-PQ" TargetMode="External"/><Relationship Id="rId134" Type="http://schemas.openxmlformats.org/officeDocument/2006/relationships/hyperlink" Target="mailto:nridgeway@asokangroup.ca" TargetMode="External"/><Relationship Id="rId139" Type="http://schemas.openxmlformats.org/officeDocument/2006/relationships/hyperlink" Target="mailto:jruffolo@globalfurnituregroup.com" TargetMode="External"/><Relationship Id="rId80" Type="http://schemas.openxmlformats.org/officeDocument/2006/relationships/hyperlink" Target="mailto:am.roy@rouillard.ca" TargetMode="External"/><Relationship Id="rId85" Type="http://schemas.openxmlformats.org/officeDocument/2006/relationships/hyperlink" Target="https://wpsolutions.com/" TargetMode="External"/><Relationship Id="rId150" Type="http://schemas.openxmlformats.org/officeDocument/2006/relationships/hyperlink" Target="mailto:kkennedy@anthonyallan.com" TargetMode="External"/><Relationship Id="rId155" Type="http://schemas.openxmlformats.org/officeDocument/2006/relationships/hyperlink" Target="https://triadoffice.ca/" TargetMode="External"/><Relationship Id="rId12" Type="http://schemas.openxmlformats.org/officeDocument/2006/relationships/hyperlink" Target="mailto:cindy@allseating.com" TargetMode="External"/><Relationship Id="rId17" Type="http://schemas.openxmlformats.org/officeDocument/2006/relationships/hyperlink" Target="mailto:cangov@atlanticbusinessinteriors.ca" TargetMode="External"/><Relationship Id="rId33" Type="http://schemas.openxmlformats.org/officeDocument/2006/relationships/hyperlink" Target="https://www.chandlersales.com/en/shop/office-environments/" TargetMode="External"/><Relationship Id="rId38" Type="http://schemas.openxmlformats.org/officeDocument/2006/relationships/hyperlink" Target="mailto:kmaltais@coi.bz" TargetMode="External"/><Relationship Id="rId59" Type="http://schemas.openxmlformats.org/officeDocument/2006/relationships/hyperlink" Target="https://www.hermanmiller.com/" TargetMode="External"/><Relationship Id="rId103" Type="http://schemas.openxmlformats.org/officeDocument/2006/relationships/hyperlink" Target="https://buyandsell.gc.ca/standing-offers-and-supply-arrangements-application/E60PQ-120001-048-PQ" TargetMode="External"/><Relationship Id="rId108" Type="http://schemas.openxmlformats.org/officeDocument/2006/relationships/hyperlink" Target="https://buyandsell.gc.ca/standing-offers-and-supply-arrangements-application/E60PQ-120001-090-PQ" TargetMode="External"/><Relationship Id="rId124" Type="http://schemas.openxmlformats.org/officeDocument/2006/relationships/hyperlink" Target="https://buyandsell.gc.ca/standing-offers-and-supply-arrangements-application/E60PQ-120001-042-PQ" TargetMode="External"/><Relationship Id="rId129" Type="http://schemas.openxmlformats.org/officeDocument/2006/relationships/hyperlink" Target="https://buyandsell.gc.ca/standing-offers-and-supply-arrangements-application/E60PQ-120001-004-PQ" TargetMode="External"/><Relationship Id="rId54" Type="http://schemas.openxmlformats.org/officeDocument/2006/relationships/hyperlink" Target="https://www.grandandtoy.com/" TargetMode="External"/><Relationship Id="rId70" Type="http://schemas.openxmlformats.org/officeDocument/2006/relationships/hyperlink" Target="https://www.mikmaqofficefurniture.ca/" TargetMode="External"/><Relationship Id="rId75" Type="http://schemas.openxmlformats.org/officeDocument/2006/relationships/hyperlink" Target="https://nightingalechairs.com/" TargetMode="External"/><Relationship Id="rId91" Type="http://schemas.openxmlformats.org/officeDocument/2006/relationships/hyperlink" Target="https://www.teknion.com/ca/government" TargetMode="External"/><Relationship Id="rId96" Type="http://schemas.openxmlformats.org/officeDocument/2006/relationships/hyperlink" Target="https://buyandsell.gc.ca/standing-offers-and-supply-arrangements-application/E60PQ-120001-066-PQ" TargetMode="External"/><Relationship Id="rId140" Type="http://schemas.openxmlformats.org/officeDocument/2006/relationships/hyperlink" Target="mailto:bidreceiving@globalfurnituregroup.com" TargetMode="External"/><Relationship Id="rId145" Type="http://schemas.openxmlformats.org/officeDocument/2006/relationships/hyperlink" Target="mailto:robert@canadianfg.ca" TargetMode="External"/><Relationship Id="rId161" Type="http://schemas.openxmlformats.org/officeDocument/2006/relationships/hyperlink" Target="mailto:SBACANationalContractFurniture@Staples.com" TargetMode="External"/><Relationship Id="rId166" Type="http://schemas.openxmlformats.org/officeDocument/2006/relationships/hyperlink" Target="mailto:michelle@avantioffice.com" TargetMode="External"/><Relationship Id="rId1" Type="http://schemas.openxmlformats.org/officeDocument/2006/relationships/hyperlink" Target="https://ca.humanscale.com/" TargetMode="External"/><Relationship Id="rId6" Type="http://schemas.openxmlformats.org/officeDocument/2006/relationships/hyperlink" Target="https://www.makespacework.com/" TargetMode="External"/><Relationship Id="rId15" Type="http://schemas.openxmlformats.org/officeDocument/2006/relationships/hyperlink" Target="mailto:cangov@atlanticbusinessinteriors.ca" TargetMode="External"/><Relationship Id="rId23" Type="http://schemas.openxmlformats.org/officeDocument/2006/relationships/hyperlink" Target="https://anthonyallan.com/" TargetMode="External"/><Relationship Id="rId28" Type="http://schemas.openxmlformats.org/officeDocument/2006/relationships/hyperlink" Target="mailto:preston@capitaloffice.com" TargetMode="External"/><Relationship Id="rId36" Type="http://schemas.openxmlformats.org/officeDocument/2006/relationships/hyperlink" Target="mailto:Larry.circa@sasktel.net" TargetMode="External"/><Relationship Id="rId49" Type="http://schemas.openxmlformats.org/officeDocument/2006/relationships/hyperlink" Target="mailto:Bob.Cimon@ergocentric.com" TargetMode="External"/><Relationship Id="rId57" Type="http://schemas.openxmlformats.org/officeDocument/2006/relationships/hyperlink" Target="mailto:jessicaf@hbicalgary.com" TargetMode="External"/><Relationship Id="rId106" Type="http://schemas.openxmlformats.org/officeDocument/2006/relationships/hyperlink" Target="https://buyandsell.gc.ca/standing-offers-and-supply-arrangements-application/E60PQ-120001-038-PQ" TargetMode="External"/><Relationship Id="rId114" Type="http://schemas.openxmlformats.org/officeDocument/2006/relationships/hyperlink" Target="https://buyandsell.gc.ca/standing-offers-and-supply-arrangements-application/E60PQ-120001-093-PQ" TargetMode="External"/><Relationship Id="rId119" Type="http://schemas.openxmlformats.org/officeDocument/2006/relationships/hyperlink" Target="https://buyandsell.gc.ca/standing-offers-and-supply-arrangements-application/E60PQ-120001-037-PQ" TargetMode="External"/><Relationship Id="rId127" Type="http://schemas.openxmlformats.org/officeDocument/2006/relationships/hyperlink" Target="https://buyandsell.gc.ca/standing-offers-and-supply-arrangements-application/E60PQ-120001-008-PQ" TargetMode="External"/><Relationship Id="rId10" Type="http://schemas.openxmlformats.org/officeDocument/2006/relationships/hyperlink" Target="https://asokangroup.ca/en/" TargetMode="External"/><Relationship Id="rId31" Type="http://schemas.openxmlformats.org/officeDocument/2006/relationships/hyperlink" Target="mailto:jill@chandlersales.com" TargetMode="External"/><Relationship Id="rId44" Type="http://schemas.openxmlformats.org/officeDocument/2006/relationships/hyperlink" Target="https://coi.bz/" TargetMode="External"/><Relationship Id="rId52" Type="http://schemas.openxmlformats.org/officeDocument/2006/relationships/hyperlink" Target="mailto:furniture@grandandtoy.com" TargetMode="External"/><Relationship Id="rId60" Type="http://schemas.openxmlformats.org/officeDocument/2006/relationships/hyperlink" Target="mailto:terri_vonzuben@millerknoll.com" TargetMode="External"/><Relationship Id="rId65" Type="http://schemas.openxmlformats.org/officeDocument/2006/relationships/hyperlink" Target="mailto:mchambers@chambersworkplace.com" TargetMode="External"/><Relationship Id="rId73" Type="http://schemas.openxmlformats.org/officeDocument/2006/relationships/hyperlink" Target="mailto:sfergusson@atlanticbusinessinteriors.ca" TargetMode="External"/><Relationship Id="rId78" Type="http://schemas.openxmlformats.org/officeDocument/2006/relationships/hyperlink" Target="mailto:bernie@officeconcepts.ca" TargetMode="External"/><Relationship Id="rId81" Type="http://schemas.openxmlformats.org/officeDocument/2006/relationships/hyperlink" Target="mailto:fred.blaker@solutionsbi.ca" TargetMode="External"/><Relationship Id="rId86" Type="http://schemas.openxmlformats.org/officeDocument/2006/relationships/hyperlink" Target="mailto:melodie.deschenes@teknion.com" TargetMode="External"/><Relationship Id="rId94" Type="http://schemas.openxmlformats.org/officeDocument/2006/relationships/hyperlink" Target="https://buyandsell.gc.ca/standing-offers-and-supply-arrangements-application/E60PQ-120001-027-PQ" TargetMode="External"/><Relationship Id="rId99" Type="http://schemas.openxmlformats.org/officeDocument/2006/relationships/hyperlink" Target="https://buyandsell.gc.ca/standing-offers-and-supply-arrangements-application/E60PQ-120001-046-PQ" TargetMode="External"/><Relationship Id="rId101" Type="http://schemas.openxmlformats.org/officeDocument/2006/relationships/hyperlink" Target="https://buyandsell.gc.ca/standing-offers-and-supply-arrangements-application/E60PQ-120001-068-PQ" TargetMode="External"/><Relationship Id="rId122" Type="http://schemas.openxmlformats.org/officeDocument/2006/relationships/hyperlink" Target="https://buyandsell.gc.ca/standing-offers-and-supply-arrangements-application/E60PQ-120001-060-PQ" TargetMode="External"/><Relationship Id="rId130" Type="http://schemas.openxmlformats.org/officeDocument/2006/relationships/hyperlink" Target="https://buyandsell.gc.ca/standing-offers-and-supply-arrangements-application/E60PQ-120001-034-PQ" TargetMode="External"/><Relationship Id="rId135" Type="http://schemas.openxmlformats.org/officeDocument/2006/relationships/hyperlink" Target="https://brezach.com/" TargetMode="External"/><Relationship Id="rId143" Type="http://schemas.openxmlformats.org/officeDocument/2006/relationships/hyperlink" Target="mailto:sarah@brezach.com" TargetMode="External"/><Relationship Id="rId148" Type="http://schemas.openxmlformats.org/officeDocument/2006/relationships/hyperlink" Target="mailto:gov@anthonyallan.com" TargetMode="External"/><Relationship Id="rId151" Type="http://schemas.openxmlformats.org/officeDocument/2006/relationships/hyperlink" Target="mailto:cris@ooiltd.com" TargetMode="External"/><Relationship Id="rId156" Type="http://schemas.openxmlformats.org/officeDocument/2006/relationships/hyperlink" Target="https://buyandsell.gc.ca/standing-offers-and-supply-arrangements-application/E60PQ-120001-084-PQ" TargetMode="External"/><Relationship Id="rId164" Type="http://schemas.openxmlformats.org/officeDocument/2006/relationships/hyperlink" Target="https://buyandsell.gc.ca/standing-offers-and-supply-arrangements-application/E60PQ-120001-032-PQ" TargetMode="External"/><Relationship Id="rId4" Type="http://schemas.openxmlformats.org/officeDocument/2006/relationships/hyperlink" Target="mailto:ispence@makespacework.com" TargetMode="External"/><Relationship Id="rId9" Type="http://schemas.openxmlformats.org/officeDocument/2006/relationships/hyperlink" Target="https://ameublementbureauinterieur.com/" TargetMode="External"/><Relationship Id="rId13" Type="http://schemas.openxmlformats.org/officeDocument/2006/relationships/hyperlink" Target="https://www.allseating.com/" TargetMode="External"/><Relationship Id="rId18" Type="http://schemas.openxmlformats.org/officeDocument/2006/relationships/hyperlink" Target="mailto:cangov@atlanticbusinessinteriors.ca" TargetMode="External"/><Relationship Id="rId39" Type="http://schemas.openxmlformats.org/officeDocument/2006/relationships/hyperlink" Target="mailto:jiredale@coi.bz" TargetMode="External"/><Relationship Id="rId109" Type="http://schemas.openxmlformats.org/officeDocument/2006/relationships/hyperlink" Target="https://buyandsell.gc.ca/standing-offers-and-supply-arrangements-application/E60PQ-120001-074-PQ" TargetMode="External"/><Relationship Id="rId34" Type="http://schemas.openxmlformats.org/officeDocument/2006/relationships/hyperlink" Target="mailto:danny.c@chaseoffice.ca" TargetMode="External"/><Relationship Id="rId50" Type="http://schemas.openxmlformats.org/officeDocument/2006/relationships/hyperlink" Target="https://www.ergocentric.com/" TargetMode="External"/><Relationship Id="rId55" Type="http://schemas.openxmlformats.org/officeDocument/2006/relationships/hyperlink" Target="mailto:shannon@graphicoffice.com" TargetMode="External"/><Relationship Id="rId76" Type="http://schemas.openxmlformats.org/officeDocument/2006/relationships/hyperlink" Target="mailto:michael@nitam.ca" TargetMode="External"/><Relationship Id="rId97" Type="http://schemas.openxmlformats.org/officeDocument/2006/relationships/hyperlink" Target="https://buyandsell.gc.ca/standing-offers-and-supply-arrangements-application/E60PQ-120001-046-PQ" TargetMode="External"/><Relationship Id="rId104" Type="http://schemas.openxmlformats.org/officeDocument/2006/relationships/hyperlink" Target="https://buyandsell.gc.ca/standing-offers-and-supply-arrangements-application/E60PQ-120001-022-PQ" TargetMode="External"/><Relationship Id="rId120" Type="http://schemas.openxmlformats.org/officeDocument/2006/relationships/hyperlink" Target="https://buyandsell.gc.ca/standing-offers-and-supply-arrangements-application/E60PQ-120001-013-PQ" TargetMode="External"/><Relationship Id="rId125" Type="http://schemas.openxmlformats.org/officeDocument/2006/relationships/hyperlink" Target="https://buyandsell.gc.ca/standing-offers-and-supply-arrangements-application/E60PQ-120001-063-PQ" TargetMode="External"/><Relationship Id="rId141" Type="http://schemas.openxmlformats.org/officeDocument/2006/relationships/hyperlink" Target="https://www.heritageoffice.com/" TargetMode="External"/><Relationship Id="rId146" Type="http://schemas.openxmlformats.org/officeDocument/2006/relationships/hyperlink" Target="mailto:MarkColdham@DonnaCona.com%20&#160;" TargetMode="External"/><Relationship Id="rId167" Type="http://schemas.openxmlformats.org/officeDocument/2006/relationships/hyperlink" Target="mailto:aclement@asokangroup.ca" TargetMode="External"/><Relationship Id="rId7" Type="http://schemas.openxmlformats.org/officeDocument/2006/relationships/hyperlink" Target="mailto:jlaurin@makespacework.com" TargetMode="External"/><Relationship Id="rId71" Type="http://schemas.openxmlformats.org/officeDocument/2006/relationships/hyperlink" Target="mailto:sfergusson@atlanticbusinessinteriors.ca" TargetMode="External"/><Relationship Id="rId92" Type="http://schemas.openxmlformats.org/officeDocument/2006/relationships/hyperlink" Target="https://buyandsell.gc.ca/standing-offers-and-supply-arrangements-application/E60PQ-120001-026-PQ" TargetMode="External"/><Relationship Id="rId162" Type="http://schemas.openxmlformats.org/officeDocument/2006/relationships/hyperlink" Target="mailto:Jennifer.Prime@Staples.com" TargetMode="External"/><Relationship Id="rId2" Type="http://schemas.openxmlformats.org/officeDocument/2006/relationships/hyperlink" Target="mailto:kmiglin@humanscale.com" TargetMode="External"/><Relationship Id="rId29" Type="http://schemas.openxmlformats.org/officeDocument/2006/relationships/hyperlink" Target="mailto:jeff@capitaloffice.com" TargetMode="External"/><Relationship Id="rId24" Type="http://schemas.openxmlformats.org/officeDocument/2006/relationships/hyperlink" Target="mailto:sales@avantioffice.com" TargetMode="External"/><Relationship Id="rId40" Type="http://schemas.openxmlformats.org/officeDocument/2006/relationships/hyperlink" Target="mailto:sbuchanan@coi.bz" TargetMode="External"/><Relationship Id="rId45" Type="http://schemas.openxmlformats.org/officeDocument/2006/relationships/hyperlink" Target="mailto:government@ctiwe.com" TargetMode="External"/><Relationship Id="rId66" Type="http://schemas.openxmlformats.org/officeDocument/2006/relationships/hyperlink" Target="mailto:bidspec@krug.ca" TargetMode="External"/><Relationship Id="rId87" Type="http://schemas.openxmlformats.org/officeDocument/2006/relationships/hyperlink" Target="mailto:david.swire@taknion.com" TargetMode="External"/><Relationship Id="rId110" Type="http://schemas.openxmlformats.org/officeDocument/2006/relationships/hyperlink" Target="https://buyandsell.gc.ca/standing-offers-and-supply-arrangements-application/E60PQ-120001-088-PQ" TargetMode="External"/><Relationship Id="rId115" Type="http://schemas.openxmlformats.org/officeDocument/2006/relationships/hyperlink" Target="https://buyandsell.gc.ca/standing-offers-and-supply-arrangements-application/E60PQ-120001-079-PQ" TargetMode="External"/><Relationship Id="rId131" Type="http://schemas.openxmlformats.org/officeDocument/2006/relationships/hyperlink" Target="https://www.hbiop.com/" TargetMode="External"/><Relationship Id="rId136" Type="http://schemas.openxmlformats.org/officeDocument/2006/relationships/hyperlink" Target="https://coveybasics.com/" TargetMode="External"/><Relationship Id="rId157" Type="http://schemas.openxmlformats.org/officeDocument/2006/relationships/hyperlink" Target="mailto:todd@triadoffice.ca" TargetMode="External"/><Relationship Id="rId61" Type="http://schemas.openxmlformats.org/officeDocument/2006/relationships/hyperlink" Target="mailto:jo@hubofficefurniture.com" TargetMode="External"/><Relationship Id="rId82" Type="http://schemas.openxmlformats.org/officeDocument/2006/relationships/hyperlink" Target="https://www.officeconcepts.ca/" TargetMode="External"/><Relationship Id="rId152" Type="http://schemas.openxmlformats.org/officeDocument/2006/relationships/hyperlink" Target="mailto:byron@ooiltd.com" TargetMode="External"/><Relationship Id="rId19" Type="http://schemas.openxmlformats.org/officeDocument/2006/relationships/hyperlink" Target="https://www.atlanticbusinessinteriors.ca/" TargetMode="External"/><Relationship Id="rId14" Type="http://schemas.openxmlformats.org/officeDocument/2006/relationships/hyperlink" Target="mailto:sfergusson@atlanticbusinessinteriors.ca" TargetMode="External"/><Relationship Id="rId30" Type="http://schemas.openxmlformats.org/officeDocument/2006/relationships/hyperlink" Target="mailto:Hines.Terry@chandlersales.com" TargetMode="External"/><Relationship Id="rId35" Type="http://schemas.openxmlformats.org/officeDocument/2006/relationships/hyperlink" Target="https://www.chaseoffice.ca/" TargetMode="External"/><Relationship Id="rId56" Type="http://schemas.openxmlformats.org/officeDocument/2006/relationships/hyperlink" Target="https://www.graphicoffice.com/" TargetMode="External"/><Relationship Id="rId77" Type="http://schemas.openxmlformats.org/officeDocument/2006/relationships/hyperlink" Target="https://nitam.ca/en/" TargetMode="External"/><Relationship Id="rId100" Type="http://schemas.openxmlformats.org/officeDocument/2006/relationships/hyperlink" Target="https://buyandsell.gc.ca/standing-offers-and-supply-arrangements-application/E60PQ-120001-046-PQ" TargetMode="External"/><Relationship Id="rId105" Type="http://schemas.openxmlformats.org/officeDocument/2006/relationships/hyperlink" Target="https://buyandsell.gc.ca/standing-offers-and-supply-arrangements-application/E60PQ-120001-029-PQ" TargetMode="External"/><Relationship Id="rId126" Type="http://schemas.openxmlformats.org/officeDocument/2006/relationships/hyperlink" Target="https://buyandsell.gc.ca/standing-offers-and-supply-arrangements-application/E60PQ-120001-051-PQ" TargetMode="External"/><Relationship Id="rId147" Type="http://schemas.openxmlformats.org/officeDocument/2006/relationships/hyperlink" Target="mailto:sbuchanan@coi.bz" TargetMode="External"/><Relationship Id="rId168" Type="http://schemas.openxmlformats.org/officeDocument/2006/relationships/printerSettings" Target="../printerSettings/printerSettings2.bin"/><Relationship Id="rId8" Type="http://schemas.openxmlformats.org/officeDocument/2006/relationships/hyperlink" Target="mailto:asmith@abimontreal.com" TargetMode="External"/><Relationship Id="rId51" Type="http://schemas.openxmlformats.org/officeDocument/2006/relationships/hyperlink" Target="https://www.globalfurnituregroup.com/ca" TargetMode="External"/><Relationship Id="rId72" Type="http://schemas.openxmlformats.org/officeDocument/2006/relationships/hyperlink" Target="mailto:sfergusson@atlanticbusinessinteriors.ca" TargetMode="External"/><Relationship Id="rId93" Type="http://schemas.openxmlformats.org/officeDocument/2006/relationships/hyperlink" Target="https://buyandsell.gc.ca/standing-offers-and-supply-arrangements-application/E60PQ-120001-053-PQ" TargetMode="External"/><Relationship Id="rId98" Type="http://schemas.openxmlformats.org/officeDocument/2006/relationships/hyperlink" Target="https://buyandsell.gc.ca/standing-offers-and-supply-arrangements-application/E60PQ-120001-046-PQ" TargetMode="External"/><Relationship Id="rId121" Type="http://schemas.openxmlformats.org/officeDocument/2006/relationships/hyperlink" Target="https://buyandsell.gc.ca/standing-offers-and-supply-arrangements-application/E60PQ-120001-015-PQ" TargetMode="External"/><Relationship Id="rId142" Type="http://schemas.openxmlformats.org/officeDocument/2006/relationships/hyperlink" Target="mailto:mmeyer@heritageoffice.com" TargetMode="External"/><Relationship Id="rId163" Type="http://schemas.openxmlformats.org/officeDocument/2006/relationships/hyperlink" Target="https://www.staplesprofessional.ca/" TargetMode="External"/><Relationship Id="rId3" Type="http://schemas.openxmlformats.org/officeDocument/2006/relationships/hyperlink" Target="http://www.krug.ca/" TargetMode="External"/><Relationship Id="rId25" Type="http://schemas.openxmlformats.org/officeDocument/2006/relationships/hyperlink" Target="http://www.avantioffice.com/" TargetMode="External"/><Relationship Id="rId46" Type="http://schemas.openxmlformats.org/officeDocument/2006/relationships/hyperlink" Target="https://ctiwe.com/" TargetMode="External"/><Relationship Id="rId67" Type="http://schemas.openxmlformats.org/officeDocument/2006/relationships/hyperlink" Target="mailto:darrell@kisik.biz" TargetMode="External"/><Relationship Id="rId116" Type="http://schemas.openxmlformats.org/officeDocument/2006/relationships/hyperlink" Target="https://buyandsell.gc.ca/standing-offers-and-supply-arrangements-application/E60PQ-120001-016-PQ" TargetMode="External"/><Relationship Id="rId137" Type="http://schemas.openxmlformats.org/officeDocument/2006/relationships/hyperlink" Target="mailto:kerrym@coveybasics.com" TargetMode="External"/><Relationship Id="rId158" Type="http://schemas.openxmlformats.org/officeDocument/2006/relationships/hyperlink" Target="https://triadoffice.ca/" TargetMode="External"/><Relationship Id="rId20" Type="http://schemas.openxmlformats.org/officeDocument/2006/relationships/hyperlink" Target="https://www.atlanticbusinessinteriors.ca/" TargetMode="External"/><Relationship Id="rId41" Type="http://schemas.openxmlformats.org/officeDocument/2006/relationships/hyperlink" Target="mailto:kmaltais@coi.bz" TargetMode="External"/><Relationship Id="rId62" Type="http://schemas.openxmlformats.org/officeDocument/2006/relationships/hyperlink" Target="https://www.hubofficefurniture.com/" TargetMode="External"/><Relationship Id="rId83" Type="http://schemas.openxmlformats.org/officeDocument/2006/relationships/hyperlink" Target="https://www.poi.ca/" TargetMode="External"/><Relationship Id="rId88" Type="http://schemas.openxmlformats.org/officeDocument/2006/relationships/hyperlink" Target="mailto:governmentca.enquiries@teknion.com" TargetMode="External"/><Relationship Id="rId111" Type="http://schemas.openxmlformats.org/officeDocument/2006/relationships/hyperlink" Target="https://buyandsell.gc.ca/standing-offers-and-supply-arrangements-application/E60PQ-120001-003-PQ" TargetMode="External"/><Relationship Id="rId132" Type="http://schemas.openxmlformats.org/officeDocument/2006/relationships/hyperlink" Target="https://buyandsell.gc.ca/standing-offers-and-supply-arrangements-application/E60PQ-120001-062-PQ" TargetMode="External"/><Relationship Id="rId153" Type="http://schemas.openxmlformats.org/officeDocument/2006/relationships/hyperlink" Target="https://www.ooiltd.com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pchen@brookscorning.com" TargetMode="External"/><Relationship Id="rId18" Type="http://schemas.openxmlformats.org/officeDocument/2006/relationships/hyperlink" Target="mailto:fpbeaudet@consulis.com" TargetMode="External"/><Relationship Id="rId26" Type="http://schemas.openxmlformats.org/officeDocument/2006/relationships/hyperlink" Target="mailto:ben.w@groupelacasse.com" TargetMode="External"/><Relationship Id="rId39" Type="http://schemas.openxmlformats.org/officeDocument/2006/relationships/hyperlink" Target="mailto:don@superioroffice.ca" TargetMode="External"/><Relationship Id="rId21" Type="http://schemas.openxmlformats.org/officeDocument/2006/relationships/hyperlink" Target="https://ctiwe.com/" TargetMode="External"/><Relationship Id="rId34" Type="http://schemas.openxmlformats.org/officeDocument/2006/relationships/hyperlink" Target="mailto:sdaye@mcgowanofficeinteriors.ca" TargetMode="External"/><Relationship Id="rId42" Type="http://schemas.openxmlformats.org/officeDocument/2006/relationships/hyperlink" Target="https://ucos.ca/" TargetMode="External"/><Relationship Id="rId47" Type="http://schemas.openxmlformats.org/officeDocument/2006/relationships/hyperlink" Target="https://buyandsell.gc.ca/standing-offers-and-supply-arrangements-application/E60PQ-120001-070-PQ" TargetMode="External"/><Relationship Id="rId50" Type="http://schemas.openxmlformats.org/officeDocument/2006/relationships/hyperlink" Target="https://buyandsell.gc.ca/standing-offers-and-supply-arrangements-application/E60PQ-120001-073-PQ" TargetMode="External"/><Relationship Id="rId55" Type="http://schemas.openxmlformats.org/officeDocument/2006/relationships/hyperlink" Target="https://buyandsell.gc.ca/standing-offers-and-supply-arrangements-application/E60PQ-120001-087-PQ" TargetMode="External"/><Relationship Id="rId63" Type="http://schemas.openxmlformats.org/officeDocument/2006/relationships/hyperlink" Target="mailto:shawn@obi.ca" TargetMode="External"/><Relationship Id="rId68" Type="http://schemas.openxmlformats.org/officeDocument/2006/relationships/hyperlink" Target="mailto:inquire@grcontract.com" TargetMode="External"/><Relationship Id="rId76" Type="http://schemas.openxmlformats.org/officeDocument/2006/relationships/hyperlink" Target="https://www.hamster.ca/en" TargetMode="External"/><Relationship Id="rId84" Type="http://schemas.openxmlformats.org/officeDocument/2006/relationships/hyperlink" Target="https://www.drechsel.com/" TargetMode="External"/><Relationship Id="rId89" Type="http://schemas.openxmlformats.org/officeDocument/2006/relationships/hyperlink" Target="mailto:lisa.chiasson@nuaoffice.com" TargetMode="External"/><Relationship Id="rId7" Type="http://schemas.openxmlformats.org/officeDocument/2006/relationships/hyperlink" Target="https://birdseyeoffice.ca/" TargetMode="External"/><Relationship Id="rId71" Type="http://schemas.openxmlformats.org/officeDocument/2006/relationships/hyperlink" Target="http://www.blackburnyoung.com/" TargetMode="External"/><Relationship Id="rId92" Type="http://schemas.openxmlformats.org/officeDocument/2006/relationships/hyperlink" Target="mailto:christa.rumleskie@nuaoffice.com" TargetMode="External"/><Relationship Id="rId2" Type="http://schemas.openxmlformats.org/officeDocument/2006/relationships/hyperlink" Target="mailto:nlandry@adi-artdesign.com" TargetMode="External"/><Relationship Id="rId16" Type="http://schemas.openxmlformats.org/officeDocument/2006/relationships/hyperlink" Target="mailto:Larry.circa@sasktel.net" TargetMode="External"/><Relationship Id="rId29" Type="http://schemas.openxmlformats.org/officeDocument/2006/relationships/hyperlink" Target="mailto:zach.anderson@haworth.com" TargetMode="External"/><Relationship Id="rId11" Type="http://schemas.openxmlformats.org/officeDocument/2006/relationships/hyperlink" Target="mailto:bross@brookscorning.com" TargetMode="External"/><Relationship Id="rId24" Type="http://schemas.openxmlformats.org/officeDocument/2006/relationships/hyperlink" Target="mailto:pricing@groupelacasse.com" TargetMode="External"/><Relationship Id="rId32" Type="http://schemas.openxmlformats.org/officeDocument/2006/relationships/hyperlink" Target="mailto:dallan@interspace.ca" TargetMode="External"/><Relationship Id="rId37" Type="http://schemas.openxmlformats.org/officeDocument/2006/relationships/hyperlink" Target="https://www.haworth.com/na/en.html" TargetMode="External"/><Relationship Id="rId40" Type="http://schemas.openxmlformats.org/officeDocument/2006/relationships/hyperlink" Target="https://superioroffice.ca/" TargetMode="External"/><Relationship Id="rId45" Type="http://schemas.openxmlformats.org/officeDocument/2006/relationships/hyperlink" Target="https://buyandsell.gc.ca/standing-offers-and-supply-arrangements-application/E60PQ-120001-092-PQ" TargetMode="External"/><Relationship Id="rId53" Type="http://schemas.openxmlformats.org/officeDocument/2006/relationships/hyperlink" Target="https://buyandsell.gc.ca/standing-offers-and-supply-arrangements-application/E60PQ-120001-009-PQ" TargetMode="External"/><Relationship Id="rId58" Type="http://schemas.openxmlformats.org/officeDocument/2006/relationships/hyperlink" Target="https://buyandsell.gc.ca/standing-offers-and-supply-arrangements-application/E60PQ-120001-083-PQ" TargetMode="External"/><Relationship Id="rId66" Type="http://schemas.openxmlformats.org/officeDocument/2006/relationships/hyperlink" Target="mailto:cris@nighthawk.com" TargetMode="External"/><Relationship Id="rId74" Type="http://schemas.openxmlformats.org/officeDocument/2006/relationships/hyperlink" Target="https://www.officeinteriors.ca/" TargetMode="External"/><Relationship Id="rId79" Type="http://schemas.openxmlformats.org/officeDocument/2006/relationships/hyperlink" Target="mailto:sforsgren@elementiws.com" TargetMode="External"/><Relationship Id="rId87" Type="http://schemas.openxmlformats.org/officeDocument/2006/relationships/hyperlink" Target="mailto:cindy.mcintosh@drechsel.com" TargetMode="External"/><Relationship Id="rId5" Type="http://schemas.openxmlformats.org/officeDocument/2006/relationships/hyperlink" Target="https://atwork.ca/" TargetMode="External"/><Relationship Id="rId61" Type="http://schemas.openxmlformats.org/officeDocument/2006/relationships/hyperlink" Target="mailto:lucas@borgo.com" TargetMode="External"/><Relationship Id="rId82" Type="http://schemas.openxmlformats.org/officeDocument/2006/relationships/hyperlink" Target="mailto:dnewman@poi.ca" TargetMode="External"/><Relationship Id="rId90" Type="http://schemas.openxmlformats.org/officeDocument/2006/relationships/hyperlink" Target="https://nuaoffice.com/" TargetMode="External"/><Relationship Id="rId19" Type="http://schemas.openxmlformats.org/officeDocument/2006/relationships/hyperlink" Target="https://consulis.com/" TargetMode="External"/><Relationship Id="rId14" Type="http://schemas.openxmlformats.org/officeDocument/2006/relationships/hyperlink" Target="mailto:marie-eve@burovision.com" TargetMode="External"/><Relationship Id="rId22" Type="http://schemas.openxmlformats.org/officeDocument/2006/relationships/hyperlink" Target="mailto:Mona@firstavenueoffice.com" TargetMode="External"/><Relationship Id="rId27" Type="http://schemas.openxmlformats.org/officeDocument/2006/relationships/hyperlink" Target="https://www.groupelacasse.com/en/home.html" TargetMode="External"/><Relationship Id="rId30" Type="http://schemas.openxmlformats.org/officeDocument/2006/relationships/hyperlink" Target="mailto:amya@innerspaces.ca" TargetMode="External"/><Relationship Id="rId35" Type="http://schemas.openxmlformats.org/officeDocument/2006/relationships/hyperlink" Target="mailto:skay@mcgowanofficeinteriors.ca" TargetMode="External"/><Relationship Id="rId43" Type="http://schemas.openxmlformats.org/officeDocument/2006/relationships/hyperlink" Target="https://buyandsell.gc.ca/standing-offers-and-supply-arrangements-application/E60PQ-120001-028-PQ" TargetMode="External"/><Relationship Id="rId48" Type="http://schemas.openxmlformats.org/officeDocument/2006/relationships/hyperlink" Target="https://buyandsell.gc.ca/standing-offers-and-supply-arrangements-application/E60PQ-120001-071-PQ" TargetMode="External"/><Relationship Id="rId56" Type="http://schemas.openxmlformats.org/officeDocument/2006/relationships/hyperlink" Target="https://buyandsell.gc.ca/standing-offers-and-supply-arrangements-application/E60PQ-120001-080-PQ" TargetMode="External"/><Relationship Id="rId64" Type="http://schemas.openxmlformats.org/officeDocument/2006/relationships/hyperlink" Target="mailto:info@heritageoffice.com" TargetMode="External"/><Relationship Id="rId69" Type="http://schemas.openxmlformats.org/officeDocument/2006/relationships/hyperlink" Target="mailto:pricing@groupelacasse.com" TargetMode="External"/><Relationship Id="rId77" Type="http://schemas.openxmlformats.org/officeDocument/2006/relationships/hyperlink" Target="https://buyandsell.gc.ca/standing-offers-and-supply-arrangements-application/E60PQ-120001-089-PQ" TargetMode="External"/><Relationship Id="rId8" Type="http://schemas.openxmlformats.org/officeDocument/2006/relationships/hyperlink" Target="mailto:bforest@bouty.com" TargetMode="External"/><Relationship Id="rId51" Type="http://schemas.openxmlformats.org/officeDocument/2006/relationships/hyperlink" Target="https://buyandsell.gc.ca/standing-offers-and-supply-arrangements-application/E60PQ-120001-074-PQ" TargetMode="External"/><Relationship Id="rId72" Type="http://schemas.openxmlformats.org/officeDocument/2006/relationships/hyperlink" Target="https://buyandsell.gc.ca/standing-offers-and-supply-arrangements-application/E60PQ-120001-069-PQ" TargetMode="External"/><Relationship Id="rId80" Type="http://schemas.openxmlformats.org/officeDocument/2006/relationships/hyperlink" Target="mailto:dnewman@poi.ca" TargetMode="External"/><Relationship Id="rId85" Type="http://schemas.openxmlformats.org/officeDocument/2006/relationships/hyperlink" Target="https://buyandsell.gc.ca/standing-offers-and-supply-arrangements-application/E60PQ-120001-075-PQ" TargetMode="External"/><Relationship Id="rId93" Type="http://schemas.openxmlformats.org/officeDocument/2006/relationships/printerSettings" Target="../printerSettings/printerSettings3.bin"/><Relationship Id="rId3" Type="http://schemas.openxmlformats.org/officeDocument/2006/relationships/hyperlink" Target="https://www.groupeapi.com/en/product-brand/adi-art-design-international-en/" TargetMode="External"/><Relationship Id="rId12" Type="http://schemas.openxmlformats.org/officeDocument/2006/relationships/hyperlink" Target="mailto:aloewen@brookscorning.com" TargetMode="External"/><Relationship Id="rId17" Type="http://schemas.openxmlformats.org/officeDocument/2006/relationships/hyperlink" Target="https://www.circamillerknoll.com/" TargetMode="External"/><Relationship Id="rId25" Type="http://schemas.openxmlformats.org/officeDocument/2006/relationships/hyperlink" Target="mailto:benjamin.wagenmaker@groupelacasse.com" TargetMode="External"/><Relationship Id="rId33" Type="http://schemas.openxmlformats.org/officeDocument/2006/relationships/hyperlink" Target="https://www.interspace.ca/" TargetMode="External"/><Relationship Id="rId38" Type="http://schemas.openxmlformats.org/officeDocument/2006/relationships/hyperlink" Target="https://brookscorning.com/" TargetMode="External"/><Relationship Id="rId46" Type="http://schemas.openxmlformats.org/officeDocument/2006/relationships/hyperlink" Target="https://buyandsell.gc.ca/standing-offers-and-supply-arrangements-application/E60PQ-120001-002-PQ" TargetMode="External"/><Relationship Id="rId59" Type="http://schemas.openxmlformats.org/officeDocument/2006/relationships/hyperlink" Target="https://buyandsell.gc.ca/standing-offers-and-supply-arrangements-application/E60PQ-120001-049-PQ" TargetMode="External"/><Relationship Id="rId67" Type="http://schemas.openxmlformats.org/officeDocument/2006/relationships/hyperlink" Target="mailto:jeff@upstreambsl.com" TargetMode="External"/><Relationship Id="rId20" Type="http://schemas.openxmlformats.org/officeDocument/2006/relationships/hyperlink" Target="mailto:government@ctiwe.com" TargetMode="External"/><Relationship Id="rId41" Type="http://schemas.openxmlformats.org/officeDocument/2006/relationships/hyperlink" Target="mailto:skelman@ucos.ca" TargetMode="External"/><Relationship Id="rId54" Type="http://schemas.openxmlformats.org/officeDocument/2006/relationships/hyperlink" Target="https://buyandsell.gc.ca/standing-offers-and-supply-arrangements-application/E60PQ-120001-025-PQ" TargetMode="External"/><Relationship Id="rId62" Type="http://schemas.openxmlformats.org/officeDocument/2006/relationships/hyperlink" Target="mailto:awatson@businessinteriors.ca" TargetMode="External"/><Relationship Id="rId70" Type="http://schemas.openxmlformats.org/officeDocument/2006/relationships/hyperlink" Target="mailto:mblackburn@blackburnyoung.com" TargetMode="External"/><Relationship Id="rId75" Type="http://schemas.openxmlformats.org/officeDocument/2006/relationships/hyperlink" Target="https://buyandsell.gc.ca/standing-offers-and-supply-arrangements-application/E60PQ-120001-082-PQ" TargetMode="External"/><Relationship Id="rId83" Type="http://schemas.openxmlformats.org/officeDocument/2006/relationships/hyperlink" Target="https://www.poi.ca/" TargetMode="External"/><Relationship Id="rId88" Type="http://schemas.openxmlformats.org/officeDocument/2006/relationships/hyperlink" Target="mailto:carey.smith@nuaoffice.com" TargetMode="External"/><Relationship Id="rId91" Type="http://schemas.openxmlformats.org/officeDocument/2006/relationships/hyperlink" Target="https://buyandsell.gc.ca/standing-offers-and-supply-arrangements-application/E60PQ-120001-044-PQ" TargetMode="External"/><Relationship Id="rId1" Type="http://schemas.openxmlformats.org/officeDocument/2006/relationships/hyperlink" Target="mailto:bforest@adi-artdesign.com" TargetMode="External"/><Relationship Id="rId6" Type="http://schemas.openxmlformats.org/officeDocument/2006/relationships/hyperlink" Target="mailto:admin@birdseyeoffice.ca" TargetMode="External"/><Relationship Id="rId15" Type="http://schemas.openxmlformats.org/officeDocument/2006/relationships/hyperlink" Target="https://www.burovision.com/" TargetMode="External"/><Relationship Id="rId23" Type="http://schemas.openxmlformats.org/officeDocument/2006/relationships/hyperlink" Target="http://www.firstavenueoffice.com/" TargetMode="External"/><Relationship Id="rId28" Type="http://schemas.openxmlformats.org/officeDocument/2006/relationships/hyperlink" Target="mailto:bobbiejo.walsh@haworth.com" TargetMode="External"/><Relationship Id="rId36" Type="http://schemas.openxmlformats.org/officeDocument/2006/relationships/hyperlink" Target="https://mcgowans.ca/" TargetMode="External"/><Relationship Id="rId49" Type="http://schemas.openxmlformats.org/officeDocument/2006/relationships/hyperlink" Target="https://buyandsell.gc.ca/standing-offers-and-supply-arrangements-application/E60PQ-120001-023-PQ" TargetMode="External"/><Relationship Id="rId57" Type="http://schemas.openxmlformats.org/officeDocument/2006/relationships/hyperlink" Target="https://buyandsell.gc.ca/standing-offers-and-supply-arrangements-application/E60PQ-120001-061-PQ" TargetMode="External"/><Relationship Id="rId10" Type="http://schemas.openxmlformats.org/officeDocument/2006/relationships/hyperlink" Target="https://www.bouty.com/" TargetMode="External"/><Relationship Id="rId31" Type="http://schemas.openxmlformats.org/officeDocument/2006/relationships/hyperlink" Target="https://innerspaces.ca/" TargetMode="External"/><Relationship Id="rId44" Type="http://schemas.openxmlformats.org/officeDocument/2006/relationships/hyperlink" Target="https://buyandsell.gc.ca/standing-offers-and-supply-arrangements-application/E60PQ-120001-067-PQ" TargetMode="External"/><Relationship Id="rId52" Type="http://schemas.openxmlformats.org/officeDocument/2006/relationships/hyperlink" Target="https://buyandsell.gc.ca/standing-offers-and-supply-arrangements-application/E60PQ-120001-077-PQ" TargetMode="External"/><Relationship Id="rId60" Type="http://schemas.openxmlformats.org/officeDocument/2006/relationships/hyperlink" Target="mailto:support@borgo.com" TargetMode="External"/><Relationship Id="rId65" Type="http://schemas.openxmlformats.org/officeDocument/2006/relationships/hyperlink" Target="mailto:kolsen@holmesbrakel.com" TargetMode="External"/><Relationship Id="rId73" Type="http://schemas.openxmlformats.org/officeDocument/2006/relationships/hyperlink" Target="mailto:mmills@officeinteriors.ca" TargetMode="External"/><Relationship Id="rId78" Type="http://schemas.openxmlformats.org/officeDocument/2006/relationships/hyperlink" Target="mailto:Chantal.forman@hamster.ca" TargetMode="External"/><Relationship Id="rId81" Type="http://schemas.openxmlformats.org/officeDocument/2006/relationships/hyperlink" Target="https://www.poi.ca/" TargetMode="External"/><Relationship Id="rId86" Type="http://schemas.openxmlformats.org/officeDocument/2006/relationships/hyperlink" Target="mailto:paula.phillips@drechsel.com" TargetMode="External"/><Relationship Id="rId4" Type="http://schemas.openxmlformats.org/officeDocument/2006/relationships/hyperlink" Target="mailto:robvervaecke@atwork.ca" TargetMode="External"/><Relationship Id="rId9" Type="http://schemas.openxmlformats.org/officeDocument/2006/relationships/hyperlink" Target="mailto:nlandry@bouty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9F46A-1B07-4ECE-885F-8EEAA88E8D85}">
  <dimension ref="A2:Q50"/>
  <sheetViews>
    <sheetView workbookViewId="0">
      <selection activeCell="D9" sqref="D9"/>
    </sheetView>
  </sheetViews>
  <sheetFormatPr defaultRowHeight="15" x14ac:dyDescent="0.25"/>
  <sheetData>
    <row r="2" spans="1:1" x14ac:dyDescent="0.25">
      <c r="A2" s="185" t="s">
        <v>383</v>
      </c>
    </row>
    <row r="3" spans="1:1" x14ac:dyDescent="0.25">
      <c r="A3" s="185" t="s">
        <v>399</v>
      </c>
    </row>
    <row r="5" spans="1:1" x14ac:dyDescent="0.25">
      <c r="A5" t="s">
        <v>402</v>
      </c>
    </row>
    <row r="6" spans="1:1" x14ac:dyDescent="0.25">
      <c r="A6" t="s">
        <v>384</v>
      </c>
    </row>
    <row r="7" spans="1:1" x14ac:dyDescent="0.25">
      <c r="A7" t="s">
        <v>385</v>
      </c>
    </row>
    <row r="8" spans="1:1" x14ac:dyDescent="0.25">
      <c r="A8" t="s">
        <v>386</v>
      </c>
    </row>
    <row r="9" spans="1:1" x14ac:dyDescent="0.25">
      <c r="A9" t="s">
        <v>387</v>
      </c>
    </row>
    <row r="11" spans="1:1" x14ac:dyDescent="0.25">
      <c r="A11" t="s">
        <v>388</v>
      </c>
    </row>
    <row r="13" spans="1:1" x14ac:dyDescent="0.25">
      <c r="A13" t="s">
        <v>389</v>
      </c>
    </row>
    <row r="14" spans="1:1" x14ac:dyDescent="0.25">
      <c r="A14" t="s">
        <v>390</v>
      </c>
    </row>
    <row r="16" spans="1:1" x14ac:dyDescent="0.25">
      <c r="A16" s="185" t="s">
        <v>391</v>
      </c>
    </row>
    <row r="17" spans="1:17" x14ac:dyDescent="0.25">
      <c r="A17" t="s">
        <v>393</v>
      </c>
    </row>
    <row r="18" spans="1:17" x14ac:dyDescent="0.25">
      <c r="A18" t="s">
        <v>411</v>
      </c>
    </row>
    <row r="20" spans="1:17" x14ac:dyDescent="0.25">
      <c r="A20" s="185" t="s">
        <v>392</v>
      </c>
    </row>
    <row r="21" spans="1:17" x14ac:dyDescent="0.25">
      <c r="A21" t="s">
        <v>397</v>
      </c>
    </row>
    <row r="22" spans="1:17" x14ac:dyDescent="0.25">
      <c r="A22" t="s">
        <v>395</v>
      </c>
    </row>
    <row r="23" spans="1:17" x14ac:dyDescent="0.25">
      <c r="A23" t="s">
        <v>394</v>
      </c>
    </row>
    <row r="24" spans="1:17" x14ac:dyDescent="0.25">
      <c r="A24" t="s">
        <v>396</v>
      </c>
    </row>
    <row r="26" spans="1:17" x14ac:dyDescent="0.2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</row>
    <row r="28" spans="1:17" x14ac:dyDescent="0.25">
      <c r="A28" s="185" t="s">
        <v>398</v>
      </c>
    </row>
    <row r="29" spans="1:17" x14ac:dyDescent="0.25">
      <c r="A29" s="185" t="s">
        <v>400</v>
      </c>
    </row>
    <row r="31" spans="1:17" x14ac:dyDescent="0.25">
      <c r="A31" t="s">
        <v>401</v>
      </c>
    </row>
    <row r="32" spans="1:17" x14ac:dyDescent="0.25">
      <c r="A32" t="s">
        <v>403</v>
      </c>
    </row>
    <row r="33" spans="1:1" x14ac:dyDescent="0.25">
      <c r="A33" t="s">
        <v>404</v>
      </c>
    </row>
    <row r="34" spans="1:1" x14ac:dyDescent="0.25">
      <c r="A34" t="s">
        <v>405</v>
      </c>
    </row>
    <row r="35" spans="1:1" x14ac:dyDescent="0.25">
      <c r="A35" t="s">
        <v>406</v>
      </c>
    </row>
    <row r="37" spans="1:1" x14ac:dyDescent="0.25">
      <c r="A37" t="s">
        <v>407</v>
      </c>
    </row>
    <row r="39" spans="1:1" x14ac:dyDescent="0.25">
      <c r="A39" t="s">
        <v>408</v>
      </c>
    </row>
    <row r="40" spans="1:1" x14ac:dyDescent="0.25">
      <c r="A40" t="s">
        <v>409</v>
      </c>
    </row>
    <row r="42" spans="1:1" x14ac:dyDescent="0.25">
      <c r="A42" s="185" t="s">
        <v>391</v>
      </c>
    </row>
    <row r="43" spans="1:1" x14ac:dyDescent="0.25">
      <c r="A43" t="s">
        <v>410</v>
      </c>
    </row>
    <row r="44" spans="1:1" x14ac:dyDescent="0.25">
      <c r="A44" t="s">
        <v>412</v>
      </c>
    </row>
    <row r="46" spans="1:1" x14ac:dyDescent="0.25">
      <c r="A46" s="185" t="s">
        <v>392</v>
      </c>
    </row>
    <row r="47" spans="1:1" x14ac:dyDescent="0.25">
      <c r="A47" t="s">
        <v>413</v>
      </c>
    </row>
    <row r="48" spans="1:1" x14ac:dyDescent="0.25">
      <c r="A48" t="s">
        <v>414</v>
      </c>
    </row>
    <row r="49" spans="1:1" x14ac:dyDescent="0.25">
      <c r="A49" t="s">
        <v>415</v>
      </c>
    </row>
    <row r="50" spans="1:1" x14ac:dyDescent="0.25">
      <c r="A50" t="s">
        <v>416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FF3A1-A438-4BA9-AE2B-D56E5341CE75}">
  <dimension ref="A1:Z126"/>
  <sheetViews>
    <sheetView tabSelected="1" zoomScale="98" zoomScaleNormal="98" workbookViewId="0">
      <pane ySplit="1" topLeftCell="A2" activePane="bottomLeft" state="frozen"/>
      <selection pane="bottomLeft"/>
    </sheetView>
  </sheetViews>
  <sheetFormatPr defaultRowHeight="15" x14ac:dyDescent="0.25"/>
  <cols>
    <col min="1" max="1" width="44.7109375" customWidth="1"/>
    <col min="2" max="2" width="40.7109375" customWidth="1"/>
    <col min="3" max="3" width="25.7109375" customWidth="1"/>
    <col min="4" max="4" width="15.7109375" customWidth="1"/>
    <col min="5" max="5" width="20.7109375" customWidth="1"/>
    <col min="6" max="6" width="8.7109375" customWidth="1"/>
    <col min="7" max="7" width="12.7109375" customWidth="1"/>
    <col min="8" max="8" width="12.7109375" style="299" customWidth="1"/>
    <col min="9" max="9" width="20.7109375" customWidth="1"/>
    <col min="11" max="11" width="5.5703125" hidden="1" customWidth="1"/>
    <col min="12" max="12" width="8.5703125" hidden="1" customWidth="1"/>
    <col min="13" max="13" width="7.5703125" hidden="1" customWidth="1"/>
    <col min="14" max="14" width="5.5703125" hidden="1" customWidth="1"/>
    <col min="15" max="15" width="10.5703125" hidden="1" customWidth="1"/>
    <col min="16" max="16" width="6.5703125" hidden="1" customWidth="1"/>
    <col min="17" max="17" width="13.5703125" hidden="1" customWidth="1"/>
    <col min="18" max="18" width="8.5703125" hidden="1" customWidth="1"/>
    <col min="19" max="19" width="12.5703125" hidden="1" customWidth="1"/>
    <col min="20" max="20" width="10.5703125" hidden="1" customWidth="1"/>
    <col min="21" max="21" width="5.5703125" hidden="1" customWidth="1"/>
    <col min="22" max="22" width="4.5703125" hidden="1" customWidth="1"/>
    <col min="23" max="23" width="10.5703125" hidden="1" customWidth="1"/>
    <col min="24" max="25" width="8.5703125" hidden="1" customWidth="1"/>
    <col min="26" max="26" width="7.5703125" hidden="1" customWidth="1"/>
  </cols>
  <sheetData>
    <row r="1" spans="1:26" ht="75" customHeight="1" x14ac:dyDescent="0.25">
      <c r="A1" s="144" t="s">
        <v>1</v>
      </c>
      <c r="B1" s="144" t="s">
        <v>4</v>
      </c>
      <c r="C1" s="144" t="s">
        <v>15</v>
      </c>
      <c r="D1" s="144" t="s">
        <v>11</v>
      </c>
      <c r="E1" s="144" t="s">
        <v>466</v>
      </c>
      <c r="F1" s="144" t="s">
        <v>7</v>
      </c>
      <c r="G1" s="144" t="s">
        <v>0</v>
      </c>
      <c r="H1" s="257" t="s">
        <v>469</v>
      </c>
      <c r="I1" s="144" t="s">
        <v>2</v>
      </c>
    </row>
    <row r="2" spans="1:26" ht="35.1" customHeight="1" x14ac:dyDescent="0.25">
      <c r="A2" s="270"/>
      <c r="B2" s="271"/>
      <c r="C2" s="271"/>
      <c r="D2" s="271"/>
      <c r="E2" s="271"/>
      <c r="F2" s="271"/>
      <c r="G2" s="271"/>
      <c r="H2" s="259" t="s">
        <v>468</v>
      </c>
      <c r="I2" s="272"/>
      <c r="K2" s="265" t="s">
        <v>465</v>
      </c>
      <c r="L2" s="266" t="s">
        <v>453</v>
      </c>
      <c r="M2" s="266" t="s">
        <v>454</v>
      </c>
      <c r="N2" s="266" t="s">
        <v>455</v>
      </c>
      <c r="O2" s="266" t="s">
        <v>56</v>
      </c>
      <c r="P2" s="266" t="s">
        <v>456</v>
      </c>
      <c r="Q2" s="266" t="s">
        <v>62</v>
      </c>
      <c r="R2" s="266" t="s">
        <v>457</v>
      </c>
      <c r="S2" s="266" t="s">
        <v>458</v>
      </c>
      <c r="T2" s="266" t="s">
        <v>67</v>
      </c>
      <c r="U2" s="266" t="s">
        <v>459</v>
      </c>
      <c r="V2" s="266" t="s">
        <v>460</v>
      </c>
      <c r="W2" s="266" t="s">
        <v>461</v>
      </c>
      <c r="X2" s="266" t="s">
        <v>462</v>
      </c>
      <c r="Y2" s="266" t="s">
        <v>463</v>
      </c>
      <c r="Z2" s="267" t="s">
        <v>236</v>
      </c>
    </row>
    <row r="3" spans="1:26" ht="75" x14ac:dyDescent="0.25">
      <c r="A3" s="26" t="s">
        <v>91</v>
      </c>
      <c r="B3" s="16" t="s">
        <v>445</v>
      </c>
      <c r="C3" s="17" t="s">
        <v>340</v>
      </c>
      <c r="D3" s="16" t="s">
        <v>12</v>
      </c>
      <c r="E3" s="18" t="s">
        <v>27</v>
      </c>
      <c r="F3" s="18" t="s">
        <v>8</v>
      </c>
      <c r="G3" s="16">
        <v>613</v>
      </c>
      <c r="H3" s="280" t="str">
        <f>IFERROR(HLOOKUP(H2,K3:Z3,1,FALSE),"0")</f>
        <v>0</v>
      </c>
      <c r="I3" s="196" t="s">
        <v>243</v>
      </c>
      <c r="K3" s="265" t="s">
        <v>465</v>
      </c>
      <c r="L3" s="266" t="s">
        <v>453</v>
      </c>
      <c r="M3" s="266"/>
      <c r="N3" s="266" t="s">
        <v>455</v>
      </c>
      <c r="O3" s="266" t="s">
        <v>56</v>
      </c>
      <c r="P3" s="266"/>
      <c r="Q3" s="266"/>
      <c r="R3" s="266" t="s">
        <v>457</v>
      </c>
      <c r="S3" s="266"/>
      <c r="T3" s="266" t="s">
        <v>67</v>
      </c>
      <c r="U3" s="261"/>
      <c r="V3" s="266" t="s">
        <v>460</v>
      </c>
      <c r="W3" s="261"/>
      <c r="X3" s="266" t="s">
        <v>462</v>
      </c>
      <c r="Y3" s="261"/>
      <c r="Z3" s="262"/>
    </row>
    <row r="4" spans="1:26" ht="15" customHeight="1" x14ac:dyDescent="0.25">
      <c r="A4" s="27"/>
      <c r="B4" s="19" t="s">
        <v>89</v>
      </c>
      <c r="C4" s="1"/>
      <c r="D4" s="20" t="s">
        <v>12</v>
      </c>
      <c r="E4" s="21" t="s">
        <v>27</v>
      </c>
      <c r="F4" s="15" t="s">
        <v>8</v>
      </c>
      <c r="G4" s="20">
        <v>613</v>
      </c>
      <c r="H4" s="281"/>
      <c r="I4" s="29"/>
      <c r="K4" s="10"/>
      <c r="L4" s="10"/>
      <c r="M4" s="10"/>
      <c r="N4" s="10"/>
      <c r="O4" s="10"/>
      <c r="P4" s="10"/>
      <c r="Q4" s="10"/>
      <c r="R4" s="10"/>
      <c r="S4" s="10"/>
    </row>
    <row r="5" spans="1:26" ht="15" customHeight="1" x14ac:dyDescent="0.25">
      <c r="A5" s="22"/>
      <c r="B5" s="116" t="s">
        <v>90</v>
      </c>
      <c r="C5" s="23"/>
      <c r="D5" s="24" t="s">
        <v>12</v>
      </c>
      <c r="E5" s="25" t="s">
        <v>27</v>
      </c>
      <c r="F5" s="25" t="s">
        <v>8</v>
      </c>
      <c r="G5" s="24">
        <v>613</v>
      </c>
      <c r="H5" s="282"/>
      <c r="I5" s="31"/>
      <c r="K5" s="10"/>
      <c r="L5" s="10"/>
      <c r="M5" s="10"/>
      <c r="N5" s="10"/>
      <c r="O5" s="10"/>
      <c r="P5" s="10"/>
      <c r="Q5" s="10"/>
      <c r="R5" s="10"/>
      <c r="S5" s="10"/>
    </row>
    <row r="6" spans="1:26" ht="75" x14ac:dyDescent="0.25">
      <c r="A6" s="26" t="s">
        <v>94</v>
      </c>
      <c r="B6" s="16" t="s">
        <v>446</v>
      </c>
      <c r="C6" s="17" t="s">
        <v>341</v>
      </c>
      <c r="D6" s="16" t="s">
        <v>12</v>
      </c>
      <c r="E6" s="18" t="s">
        <v>27</v>
      </c>
      <c r="F6" s="18" t="s">
        <v>9</v>
      </c>
      <c r="G6" s="18" t="s">
        <v>5</v>
      </c>
      <c r="H6" s="283" t="str">
        <f>IFERROR(HLOOKUP(H2,K6:Z6,1,FALSE),"0")</f>
        <v>0</v>
      </c>
      <c r="I6" s="196" t="s">
        <v>244</v>
      </c>
      <c r="K6" s="265" t="s">
        <v>465</v>
      </c>
      <c r="L6" s="266" t="s">
        <v>453</v>
      </c>
      <c r="M6" s="266"/>
      <c r="N6" s="266" t="s">
        <v>455</v>
      </c>
      <c r="O6" s="266" t="s">
        <v>56</v>
      </c>
      <c r="P6" s="266"/>
      <c r="Q6" s="266"/>
      <c r="R6" s="266" t="s">
        <v>457</v>
      </c>
      <c r="S6" s="266"/>
      <c r="T6" s="266" t="s">
        <v>67</v>
      </c>
      <c r="U6" s="261"/>
      <c r="V6" s="266" t="s">
        <v>460</v>
      </c>
      <c r="W6" s="261"/>
      <c r="X6" s="266" t="s">
        <v>462</v>
      </c>
      <c r="Y6" s="261"/>
      <c r="Z6" s="262"/>
    </row>
    <row r="7" spans="1:26" ht="15" customHeight="1" x14ac:dyDescent="0.25">
      <c r="A7" s="27"/>
      <c r="B7" s="28" t="s">
        <v>92</v>
      </c>
      <c r="C7" s="1"/>
      <c r="D7" s="20" t="s">
        <v>12</v>
      </c>
      <c r="E7" s="21" t="s">
        <v>27</v>
      </c>
      <c r="F7" s="21" t="s">
        <v>9</v>
      </c>
      <c r="G7" s="21" t="s">
        <v>5</v>
      </c>
      <c r="H7" s="284"/>
      <c r="I7" s="29"/>
      <c r="K7" s="10"/>
      <c r="L7" s="10"/>
      <c r="M7" s="10"/>
      <c r="N7" s="10"/>
      <c r="O7" s="10"/>
      <c r="P7" s="10"/>
      <c r="Q7" s="10"/>
      <c r="R7" s="10"/>
      <c r="S7" s="10"/>
    </row>
    <row r="8" spans="1:26" ht="15" customHeight="1" x14ac:dyDescent="0.25">
      <c r="A8" s="325"/>
      <c r="B8" s="28" t="s">
        <v>93</v>
      </c>
      <c r="C8" s="1"/>
      <c r="D8" s="20" t="s">
        <v>12</v>
      </c>
      <c r="E8" s="21" t="s">
        <v>27</v>
      </c>
      <c r="F8" s="21" t="s">
        <v>9</v>
      </c>
      <c r="G8" s="21" t="s">
        <v>5</v>
      </c>
      <c r="H8" s="284"/>
      <c r="I8" s="29"/>
      <c r="K8" s="10"/>
      <c r="L8" s="10"/>
      <c r="M8" s="10"/>
      <c r="N8" s="10"/>
      <c r="O8" s="10"/>
      <c r="P8" s="10"/>
      <c r="Q8" s="10"/>
      <c r="R8" s="10"/>
      <c r="S8" s="10"/>
    </row>
    <row r="9" spans="1:26" ht="90" x14ac:dyDescent="0.25">
      <c r="A9" s="161" t="s">
        <v>95</v>
      </c>
      <c r="B9" s="17" t="s">
        <v>481</v>
      </c>
      <c r="C9" s="17" t="s">
        <v>342</v>
      </c>
      <c r="D9" s="17" t="s">
        <v>14</v>
      </c>
      <c r="E9" s="36" t="s">
        <v>27</v>
      </c>
      <c r="F9" s="36" t="s">
        <v>9</v>
      </c>
      <c r="G9" s="36">
        <v>819</v>
      </c>
      <c r="H9" s="286" t="str">
        <f>IFERROR(HLOOKUP(H2,K9:Z9,1,FALSE),"0")</f>
        <v>0</v>
      </c>
      <c r="I9" s="197" t="s">
        <v>245</v>
      </c>
      <c r="K9" s="265" t="s">
        <v>465</v>
      </c>
      <c r="L9" s="266" t="s">
        <v>453</v>
      </c>
      <c r="M9" s="266"/>
      <c r="N9" s="266" t="s">
        <v>455</v>
      </c>
      <c r="O9" s="266" t="s">
        <v>56</v>
      </c>
      <c r="P9" s="266"/>
      <c r="Q9" s="266"/>
      <c r="R9" s="266" t="s">
        <v>457</v>
      </c>
      <c r="S9" s="266"/>
      <c r="T9" s="266" t="s">
        <v>67</v>
      </c>
      <c r="U9" s="261"/>
      <c r="V9" s="266" t="s">
        <v>460</v>
      </c>
      <c r="W9" s="261"/>
      <c r="X9" s="266" t="s">
        <v>462</v>
      </c>
      <c r="Y9" s="261"/>
      <c r="Z9" s="262"/>
    </row>
    <row r="10" spans="1:26" ht="15" customHeight="1" x14ac:dyDescent="0.25">
      <c r="A10" s="162"/>
      <c r="B10" s="163" t="s">
        <v>338</v>
      </c>
      <c r="C10" s="1"/>
      <c r="D10" s="1" t="s">
        <v>14</v>
      </c>
      <c r="E10" s="2" t="s">
        <v>27</v>
      </c>
      <c r="F10" s="2" t="s">
        <v>9</v>
      </c>
      <c r="G10" s="2">
        <v>819</v>
      </c>
      <c r="H10" s="287"/>
      <c r="I10" s="198"/>
    </row>
    <row r="11" spans="1:26" ht="15" customHeight="1" x14ac:dyDescent="0.25">
      <c r="A11" s="162"/>
      <c r="B11" s="163" t="s">
        <v>339</v>
      </c>
      <c r="C11" s="1"/>
      <c r="D11" s="1" t="s">
        <v>14</v>
      </c>
      <c r="E11" s="2" t="s">
        <v>27</v>
      </c>
      <c r="F11" s="2" t="s">
        <v>9</v>
      </c>
      <c r="G11" s="2">
        <v>819</v>
      </c>
      <c r="H11" s="287"/>
      <c r="I11" s="326"/>
    </row>
    <row r="12" spans="1:26" ht="15" customHeight="1" x14ac:dyDescent="0.25">
      <c r="A12" s="164"/>
      <c r="B12" s="37" t="s">
        <v>482</v>
      </c>
      <c r="C12" s="23"/>
      <c r="D12" s="23" t="s">
        <v>14</v>
      </c>
      <c r="E12" s="38" t="s">
        <v>27</v>
      </c>
      <c r="F12" s="38" t="s">
        <v>9</v>
      </c>
      <c r="G12" s="38">
        <v>819</v>
      </c>
      <c r="H12" s="288"/>
      <c r="I12" s="39"/>
    </row>
    <row r="13" spans="1:26" ht="45" x14ac:dyDescent="0.25">
      <c r="A13" s="35" t="s">
        <v>101</v>
      </c>
      <c r="B13" s="1" t="s">
        <v>447</v>
      </c>
      <c r="C13" s="1" t="s">
        <v>343</v>
      </c>
      <c r="D13" s="1" t="s">
        <v>12</v>
      </c>
      <c r="E13" s="21" t="s">
        <v>27</v>
      </c>
      <c r="F13" s="2" t="s">
        <v>8</v>
      </c>
      <c r="G13" s="2">
        <v>416</v>
      </c>
      <c r="H13" s="287" t="str">
        <f>IFERROR(HLOOKUP(H2,K13:Z13,1,FALSE),"0")</f>
        <v>0</v>
      </c>
      <c r="I13" s="199" t="s">
        <v>247</v>
      </c>
      <c r="K13" s="265"/>
      <c r="L13" s="266" t="s">
        <v>453</v>
      </c>
      <c r="M13" s="266"/>
      <c r="N13" s="266"/>
      <c r="O13" s="266"/>
      <c r="P13" s="266"/>
      <c r="Q13" s="266"/>
      <c r="R13" s="266"/>
      <c r="S13" s="266"/>
      <c r="T13" s="261"/>
      <c r="U13" s="261"/>
      <c r="V13" s="261"/>
      <c r="W13" s="261"/>
      <c r="X13" s="261"/>
      <c r="Y13" s="261"/>
      <c r="Z13" s="262"/>
    </row>
    <row r="14" spans="1:26" ht="15" customHeight="1" x14ac:dyDescent="0.25">
      <c r="A14" s="34"/>
      <c r="B14" s="37" t="s">
        <v>100</v>
      </c>
      <c r="C14" s="23"/>
      <c r="D14" s="23" t="s">
        <v>12</v>
      </c>
      <c r="E14" s="25" t="s">
        <v>27</v>
      </c>
      <c r="F14" s="38" t="s">
        <v>8</v>
      </c>
      <c r="G14" s="38">
        <v>416</v>
      </c>
      <c r="H14" s="288"/>
      <c r="I14" s="31"/>
      <c r="K14" s="10"/>
      <c r="L14" s="10"/>
      <c r="M14" s="10"/>
      <c r="N14" s="10"/>
      <c r="O14" s="10"/>
      <c r="P14" s="10"/>
      <c r="Q14" s="10"/>
      <c r="R14" s="10"/>
      <c r="S14" s="10"/>
    </row>
    <row r="15" spans="1:26" ht="45" x14ac:dyDescent="0.25">
      <c r="A15" s="26" t="s">
        <v>6</v>
      </c>
      <c r="B15" s="16" t="s">
        <v>431</v>
      </c>
      <c r="C15" s="17" t="s">
        <v>344</v>
      </c>
      <c r="D15" s="16" t="s">
        <v>12</v>
      </c>
      <c r="E15" s="18" t="s">
        <v>27</v>
      </c>
      <c r="F15" s="36" t="s">
        <v>10</v>
      </c>
      <c r="G15" s="36">
        <v>204</v>
      </c>
      <c r="H15" s="286" t="str">
        <f>IFERROR(HLOOKUP(H2,K15:Z15,1,FALSE),"0")</f>
        <v>0</v>
      </c>
      <c r="I15" s="196" t="s">
        <v>248</v>
      </c>
      <c r="K15" s="265"/>
      <c r="L15" s="266"/>
      <c r="M15" s="266"/>
      <c r="N15" s="266"/>
      <c r="O15" s="266"/>
      <c r="P15" s="266"/>
      <c r="Q15" s="266"/>
      <c r="R15" s="266" t="s">
        <v>457</v>
      </c>
      <c r="S15" s="266"/>
      <c r="T15" s="261"/>
      <c r="U15" s="261"/>
      <c r="V15" s="266" t="s">
        <v>460</v>
      </c>
      <c r="W15" s="261"/>
      <c r="X15" s="266" t="s">
        <v>462</v>
      </c>
      <c r="Y15" s="261"/>
      <c r="Z15" s="262"/>
    </row>
    <row r="16" spans="1:26" x14ac:dyDescent="0.25">
      <c r="A16" s="58"/>
      <c r="B16" s="163" t="s">
        <v>430</v>
      </c>
      <c r="C16" s="1"/>
      <c r="D16" s="20"/>
      <c r="E16" s="21"/>
      <c r="F16" s="2"/>
      <c r="G16" s="2"/>
      <c r="H16" s="287"/>
      <c r="I16" s="199"/>
      <c r="K16" s="10"/>
      <c r="L16" s="10"/>
      <c r="M16" s="10"/>
      <c r="N16" s="10"/>
      <c r="O16" s="10"/>
      <c r="P16" s="10"/>
      <c r="Q16" s="10"/>
      <c r="R16" s="10"/>
      <c r="S16" s="10"/>
    </row>
    <row r="17" spans="1:26" ht="15" customHeight="1" x14ac:dyDescent="0.25">
      <c r="A17" s="33"/>
      <c r="B17" s="28" t="s">
        <v>104</v>
      </c>
      <c r="C17" s="1"/>
      <c r="D17" s="20" t="s">
        <v>12</v>
      </c>
      <c r="E17" s="21" t="s">
        <v>27</v>
      </c>
      <c r="F17" s="2" t="s">
        <v>10</v>
      </c>
      <c r="G17" s="2">
        <v>204</v>
      </c>
      <c r="H17" s="287"/>
      <c r="I17" s="29"/>
      <c r="K17" s="10"/>
      <c r="L17" s="10"/>
      <c r="M17" s="10"/>
      <c r="N17" s="10"/>
      <c r="O17" s="10"/>
      <c r="P17" s="10"/>
      <c r="Q17" s="10"/>
      <c r="R17" s="10"/>
      <c r="S17" s="10"/>
    </row>
    <row r="18" spans="1:26" ht="15" customHeight="1" x14ac:dyDescent="0.25">
      <c r="A18" s="34"/>
      <c r="B18" s="30" t="s">
        <v>105</v>
      </c>
      <c r="C18" s="23"/>
      <c r="D18" s="24" t="s">
        <v>12</v>
      </c>
      <c r="E18" s="25" t="s">
        <v>27</v>
      </c>
      <c r="F18" s="38" t="s">
        <v>10</v>
      </c>
      <c r="G18" s="38">
        <v>204</v>
      </c>
      <c r="H18" s="288"/>
      <c r="I18" s="31"/>
      <c r="K18" s="10"/>
      <c r="L18" s="10"/>
      <c r="M18" s="10"/>
      <c r="N18" s="10"/>
      <c r="O18" s="10"/>
      <c r="P18" s="10"/>
      <c r="Q18" s="10"/>
      <c r="R18" s="10"/>
      <c r="S18" s="10"/>
    </row>
    <row r="19" spans="1:26" ht="45" x14ac:dyDescent="0.25">
      <c r="A19" s="26" t="s">
        <v>16</v>
      </c>
      <c r="B19" s="16" t="s">
        <v>448</v>
      </c>
      <c r="C19" s="17" t="s">
        <v>345</v>
      </c>
      <c r="D19" s="16" t="s">
        <v>12</v>
      </c>
      <c r="E19" s="18" t="s">
        <v>27</v>
      </c>
      <c r="F19" s="36" t="s">
        <v>17</v>
      </c>
      <c r="G19" s="36">
        <v>902</v>
      </c>
      <c r="H19" s="286" t="str">
        <f>IFERROR(HLOOKUP(H2,K19:Z19,1,FALSE),"0")</f>
        <v>0</v>
      </c>
      <c r="I19" s="196" t="s">
        <v>249</v>
      </c>
      <c r="K19" s="265"/>
      <c r="L19" s="266" t="s">
        <v>453</v>
      </c>
      <c r="M19" s="266"/>
      <c r="N19" s="266"/>
      <c r="O19" s="266"/>
      <c r="P19" s="266"/>
      <c r="Q19" s="266"/>
      <c r="R19" s="266"/>
      <c r="S19" s="266"/>
      <c r="T19" s="266" t="s">
        <v>67</v>
      </c>
      <c r="U19" s="261"/>
      <c r="V19" s="261"/>
      <c r="W19" s="261"/>
      <c r="X19" s="261"/>
      <c r="Y19" s="266" t="s">
        <v>463</v>
      </c>
      <c r="Z19" s="262"/>
    </row>
    <row r="20" spans="1:26" ht="15" customHeight="1" x14ac:dyDescent="0.25">
      <c r="A20" s="40"/>
      <c r="B20" s="28" t="s">
        <v>102</v>
      </c>
      <c r="C20" s="1"/>
      <c r="D20" s="20" t="s">
        <v>12</v>
      </c>
      <c r="E20" s="21" t="s">
        <v>27</v>
      </c>
      <c r="F20" s="2" t="s">
        <v>17</v>
      </c>
      <c r="G20" s="2">
        <v>902</v>
      </c>
      <c r="H20" s="287"/>
      <c r="I20" s="29"/>
      <c r="K20" s="10"/>
      <c r="L20" s="10"/>
      <c r="M20" s="10"/>
      <c r="N20" s="10"/>
      <c r="O20" s="10"/>
      <c r="P20" s="10"/>
      <c r="Q20" s="10"/>
      <c r="R20" s="10"/>
      <c r="S20" s="10"/>
    </row>
    <row r="21" spans="1:26" ht="15" customHeight="1" x14ac:dyDescent="0.25">
      <c r="A21" s="34"/>
      <c r="B21" s="30" t="s">
        <v>103</v>
      </c>
      <c r="C21" s="23"/>
      <c r="D21" s="24" t="s">
        <v>12</v>
      </c>
      <c r="E21" s="25" t="s">
        <v>27</v>
      </c>
      <c r="F21" s="38" t="s">
        <v>17</v>
      </c>
      <c r="G21" s="38">
        <v>902</v>
      </c>
      <c r="H21" s="288"/>
      <c r="I21" s="31"/>
      <c r="K21" s="10"/>
      <c r="L21" s="10"/>
      <c r="M21" s="10"/>
      <c r="N21" s="10"/>
      <c r="O21" s="10"/>
      <c r="P21" s="10"/>
      <c r="Q21" s="10"/>
      <c r="R21" s="10"/>
      <c r="S21" s="10"/>
    </row>
    <row r="22" spans="1:26" ht="45" x14ac:dyDescent="0.25">
      <c r="A22" s="26" t="s">
        <v>16</v>
      </c>
      <c r="B22" s="16" t="s">
        <v>448</v>
      </c>
      <c r="C22" s="17" t="s">
        <v>345</v>
      </c>
      <c r="D22" s="18" t="s">
        <v>12</v>
      </c>
      <c r="E22" s="18" t="s">
        <v>27</v>
      </c>
      <c r="F22" s="36" t="s">
        <v>18</v>
      </c>
      <c r="G22" s="36">
        <v>506</v>
      </c>
      <c r="H22" s="286" t="str">
        <f>IFERROR(HLOOKUP(H2,K22:Z22,1,FALSE),"0")</f>
        <v>0</v>
      </c>
      <c r="I22" s="196" t="s">
        <v>249</v>
      </c>
      <c r="K22" s="265"/>
      <c r="L22" s="266" t="s">
        <v>453</v>
      </c>
      <c r="M22" s="266"/>
      <c r="N22" s="266"/>
      <c r="O22" s="266"/>
      <c r="P22" s="266"/>
      <c r="Q22" s="266"/>
      <c r="R22" s="266"/>
      <c r="S22" s="266"/>
      <c r="T22" s="266" t="s">
        <v>67</v>
      </c>
      <c r="U22" s="261"/>
      <c r="V22" s="261"/>
      <c r="W22" s="261"/>
      <c r="X22" s="261"/>
      <c r="Y22" s="266" t="s">
        <v>463</v>
      </c>
      <c r="Z22" s="262"/>
    </row>
    <row r="23" spans="1:26" x14ac:dyDescent="0.25">
      <c r="A23" s="58"/>
      <c r="B23" s="28" t="s">
        <v>102</v>
      </c>
      <c r="C23" s="1"/>
      <c r="D23" s="21" t="s">
        <v>12</v>
      </c>
      <c r="E23" s="21" t="s">
        <v>27</v>
      </c>
      <c r="F23" s="2" t="s">
        <v>18</v>
      </c>
      <c r="G23" s="2">
        <v>506</v>
      </c>
      <c r="H23" s="287"/>
      <c r="I23" s="29"/>
      <c r="K23" s="10"/>
      <c r="L23" s="10"/>
      <c r="M23" s="10"/>
      <c r="N23" s="10"/>
      <c r="O23" s="10"/>
      <c r="P23" s="10"/>
      <c r="Q23" s="10"/>
      <c r="R23" s="10"/>
      <c r="S23" s="10"/>
    </row>
    <row r="24" spans="1:26" ht="15" customHeight="1" x14ac:dyDescent="0.25">
      <c r="A24" s="34"/>
      <c r="B24" s="30" t="s">
        <v>103</v>
      </c>
      <c r="C24" s="23"/>
      <c r="D24" s="25" t="s">
        <v>12</v>
      </c>
      <c r="E24" s="25" t="s">
        <v>27</v>
      </c>
      <c r="F24" s="38" t="s">
        <v>18</v>
      </c>
      <c r="G24" s="38">
        <v>506</v>
      </c>
      <c r="H24" s="288"/>
      <c r="I24" s="31"/>
      <c r="K24" s="10"/>
      <c r="L24" s="10"/>
      <c r="M24" s="10"/>
      <c r="N24" s="10"/>
      <c r="O24" s="10"/>
      <c r="P24" s="10"/>
      <c r="Q24" s="10"/>
      <c r="R24" s="10"/>
      <c r="S24" s="10"/>
    </row>
    <row r="25" spans="1:26" ht="45" x14ac:dyDescent="0.25">
      <c r="A25" s="26" t="s">
        <v>16</v>
      </c>
      <c r="B25" s="16" t="s">
        <v>448</v>
      </c>
      <c r="C25" s="17" t="s">
        <v>345</v>
      </c>
      <c r="D25" s="18" t="s">
        <v>12</v>
      </c>
      <c r="E25" s="18" t="s">
        <v>27</v>
      </c>
      <c r="F25" s="36" t="s">
        <v>19</v>
      </c>
      <c r="G25" s="36">
        <v>709</v>
      </c>
      <c r="H25" s="286" t="str">
        <f>IFERROR(HLOOKUP(H2,K25:Z25,1,FALSE),"0")</f>
        <v>0</v>
      </c>
      <c r="I25" s="196" t="s">
        <v>249</v>
      </c>
      <c r="K25" s="265"/>
      <c r="L25" s="266" t="s">
        <v>453</v>
      </c>
      <c r="M25" s="266"/>
      <c r="N25" s="266"/>
      <c r="O25" s="266"/>
      <c r="P25" s="266"/>
      <c r="Q25" s="266"/>
      <c r="R25" s="266"/>
      <c r="S25" s="266"/>
      <c r="T25" s="266" t="s">
        <v>67</v>
      </c>
      <c r="U25" s="261"/>
      <c r="V25" s="261"/>
      <c r="W25" s="261"/>
      <c r="X25" s="261"/>
      <c r="Y25" s="266" t="s">
        <v>463</v>
      </c>
      <c r="Z25" s="262"/>
    </row>
    <row r="26" spans="1:26" x14ac:dyDescent="0.25">
      <c r="A26" s="58"/>
      <c r="B26" s="28" t="s">
        <v>102</v>
      </c>
      <c r="C26" s="1"/>
      <c r="D26" s="21" t="s">
        <v>12</v>
      </c>
      <c r="E26" s="21" t="s">
        <v>27</v>
      </c>
      <c r="F26" s="2" t="s">
        <v>19</v>
      </c>
      <c r="G26" s="2">
        <v>709</v>
      </c>
      <c r="H26" s="287"/>
      <c r="I26" s="29"/>
      <c r="K26" s="10"/>
      <c r="L26" s="10"/>
      <c r="M26" s="10"/>
      <c r="N26" s="10"/>
      <c r="O26" s="10"/>
      <c r="P26" s="10"/>
      <c r="Q26" s="10"/>
      <c r="R26" s="10"/>
      <c r="S26" s="10"/>
    </row>
    <row r="27" spans="1:26" ht="15" customHeight="1" x14ac:dyDescent="0.25">
      <c r="A27" s="34"/>
      <c r="B27" s="30" t="s">
        <v>103</v>
      </c>
      <c r="C27" s="23"/>
      <c r="D27" s="25" t="s">
        <v>12</v>
      </c>
      <c r="E27" s="25" t="s">
        <v>27</v>
      </c>
      <c r="F27" s="38" t="s">
        <v>19</v>
      </c>
      <c r="G27" s="38">
        <v>709</v>
      </c>
      <c r="H27" s="288"/>
      <c r="I27" s="31"/>
      <c r="K27" s="10"/>
      <c r="L27" s="10"/>
      <c r="M27" s="10"/>
      <c r="N27" s="10"/>
      <c r="O27" s="10"/>
      <c r="P27" s="10"/>
      <c r="Q27" s="10"/>
      <c r="R27" s="10"/>
      <c r="S27" s="10"/>
    </row>
    <row r="28" spans="1:26" ht="45" x14ac:dyDescent="0.25">
      <c r="A28" s="26" t="s">
        <v>16</v>
      </c>
      <c r="B28" s="16" t="s">
        <v>448</v>
      </c>
      <c r="C28" s="17" t="s">
        <v>345</v>
      </c>
      <c r="D28" s="18" t="s">
        <v>12</v>
      </c>
      <c r="E28" s="18" t="s">
        <v>27</v>
      </c>
      <c r="F28" s="36" t="s">
        <v>20</v>
      </c>
      <c r="G28" s="36">
        <v>902</v>
      </c>
      <c r="H28" s="286" t="str">
        <f>IFERROR(HLOOKUP(H2,K25:Z25,1,FALSE),"0")</f>
        <v>0</v>
      </c>
      <c r="I28" s="196" t="s">
        <v>249</v>
      </c>
      <c r="K28" s="265"/>
      <c r="L28" s="266" t="s">
        <v>453</v>
      </c>
      <c r="M28" s="266"/>
      <c r="N28" s="266"/>
      <c r="O28" s="266"/>
      <c r="P28" s="266"/>
      <c r="Q28" s="266"/>
      <c r="R28" s="266"/>
      <c r="S28" s="266"/>
      <c r="T28" s="266" t="s">
        <v>67</v>
      </c>
      <c r="U28" s="261"/>
      <c r="V28" s="261"/>
      <c r="W28" s="261"/>
      <c r="X28" s="261"/>
      <c r="Y28" s="266" t="s">
        <v>463</v>
      </c>
      <c r="Z28" s="262"/>
    </row>
    <row r="29" spans="1:26" x14ac:dyDescent="0.25">
      <c r="A29" s="58"/>
      <c r="B29" s="28" t="s">
        <v>102</v>
      </c>
      <c r="C29" s="1"/>
      <c r="D29" s="21" t="s">
        <v>12</v>
      </c>
      <c r="E29" s="21" t="s">
        <v>27</v>
      </c>
      <c r="F29" s="2" t="s">
        <v>20</v>
      </c>
      <c r="G29" s="2">
        <v>902</v>
      </c>
      <c r="H29" s="287"/>
      <c r="I29" s="29"/>
    </row>
    <row r="30" spans="1:26" ht="15" customHeight="1" x14ac:dyDescent="0.25">
      <c r="A30" s="34"/>
      <c r="B30" s="30" t="s">
        <v>103</v>
      </c>
      <c r="C30" s="23"/>
      <c r="D30" s="25" t="s">
        <v>12</v>
      </c>
      <c r="E30" s="25" t="s">
        <v>27</v>
      </c>
      <c r="F30" s="38" t="s">
        <v>20</v>
      </c>
      <c r="G30" s="38">
        <v>902</v>
      </c>
      <c r="H30" s="288"/>
      <c r="I30" s="31"/>
    </row>
    <row r="31" spans="1:26" ht="45" x14ac:dyDescent="0.25">
      <c r="A31" s="26" t="s">
        <v>24</v>
      </c>
      <c r="B31" s="41" t="s">
        <v>477</v>
      </c>
      <c r="C31" s="165" t="s">
        <v>108</v>
      </c>
      <c r="D31" s="42" t="s">
        <v>12</v>
      </c>
      <c r="E31" s="43" t="s">
        <v>26</v>
      </c>
      <c r="F31" s="43" t="s">
        <v>25</v>
      </c>
      <c r="G31" s="43">
        <v>306</v>
      </c>
      <c r="H31" s="278" t="str">
        <f>IFERROR(HLOOKUP(H2,K31:Z31,1,FALSE),"0")</f>
        <v>0</v>
      </c>
      <c r="I31" s="200" t="s">
        <v>251</v>
      </c>
      <c r="K31" s="265"/>
      <c r="L31" s="266"/>
      <c r="M31" s="266"/>
      <c r="N31" s="266"/>
      <c r="O31" s="266"/>
      <c r="P31" s="266"/>
      <c r="Q31" s="266"/>
      <c r="R31" s="266"/>
      <c r="S31" s="266"/>
      <c r="T31" s="261"/>
      <c r="U31" s="266" t="s">
        <v>459</v>
      </c>
      <c r="V31" s="261"/>
      <c r="W31" s="261"/>
      <c r="X31" s="261"/>
      <c r="Y31" s="261"/>
      <c r="Z31" s="262"/>
    </row>
    <row r="32" spans="1:26" x14ac:dyDescent="0.25">
      <c r="A32" s="58"/>
      <c r="B32" s="51" t="s">
        <v>478</v>
      </c>
      <c r="C32" s="301"/>
      <c r="D32" s="53"/>
      <c r="E32" s="167"/>
      <c r="F32" s="167"/>
      <c r="G32" s="167"/>
      <c r="H32" s="302"/>
      <c r="I32" s="303"/>
      <c r="K32" s="62"/>
      <c r="L32" s="62"/>
      <c r="M32" s="62"/>
      <c r="N32" s="62"/>
      <c r="O32" s="62"/>
      <c r="P32" s="62"/>
      <c r="Q32" s="62"/>
      <c r="R32" s="62"/>
      <c r="S32" s="62"/>
      <c r="T32" s="10"/>
      <c r="U32" s="62"/>
      <c r="V32" s="10"/>
      <c r="W32" s="10"/>
      <c r="X32" s="10"/>
      <c r="Y32" s="10"/>
      <c r="Z32" s="10"/>
    </row>
    <row r="33" spans="1:26" ht="15" customHeight="1" x14ac:dyDescent="0.25">
      <c r="A33" s="44"/>
      <c r="B33" s="45" t="s">
        <v>107</v>
      </c>
      <c r="C33" s="166"/>
      <c r="D33" s="47" t="s">
        <v>12</v>
      </c>
      <c r="E33" s="48" t="s">
        <v>26</v>
      </c>
      <c r="F33" s="48" t="s">
        <v>25</v>
      </c>
      <c r="G33" s="48">
        <v>306</v>
      </c>
      <c r="H33" s="289"/>
      <c r="I33" s="55"/>
    </row>
    <row r="34" spans="1:26" s="143" customFormat="1" ht="75" x14ac:dyDescent="0.25">
      <c r="A34" s="304" t="s">
        <v>334</v>
      </c>
      <c r="B34" s="305" t="s">
        <v>379</v>
      </c>
      <c r="C34" s="94" t="s">
        <v>470</v>
      </c>
      <c r="D34" s="95" t="s">
        <v>12</v>
      </c>
      <c r="E34" s="95" t="s">
        <v>27</v>
      </c>
      <c r="F34" s="95" t="s">
        <v>8</v>
      </c>
      <c r="G34" s="95">
        <v>613</v>
      </c>
      <c r="H34" s="306" t="str">
        <f>IFERROR(HLOOKUP(H2,K34:Z34,1,FALSE),"0")</f>
        <v>0</v>
      </c>
      <c r="I34" s="317" t="s">
        <v>480</v>
      </c>
      <c r="K34" s="268"/>
      <c r="L34" s="269" t="s">
        <v>453</v>
      </c>
      <c r="M34" s="269"/>
      <c r="N34" s="269"/>
      <c r="O34" s="269"/>
      <c r="P34" s="269"/>
      <c r="Q34" s="269"/>
      <c r="R34" s="269"/>
      <c r="S34" s="269"/>
      <c r="T34" s="266" t="s">
        <v>67</v>
      </c>
      <c r="U34" s="263"/>
      <c r="V34" s="263"/>
      <c r="W34" s="263"/>
      <c r="X34" s="263"/>
      <c r="Y34" s="263"/>
      <c r="Z34" s="264"/>
    </row>
    <row r="35" spans="1:26" s="143" customFormat="1" x14ac:dyDescent="0.25">
      <c r="A35" s="307"/>
      <c r="B35" s="126" t="s">
        <v>347</v>
      </c>
      <c r="C35" s="126"/>
      <c r="D35" s="121" t="s">
        <v>12</v>
      </c>
      <c r="E35" s="121" t="s">
        <v>27</v>
      </c>
      <c r="F35" s="121" t="s">
        <v>8</v>
      </c>
      <c r="G35" s="121">
        <v>613</v>
      </c>
      <c r="H35" s="308"/>
      <c r="I35" s="309"/>
    </row>
    <row r="36" spans="1:26" s="143" customFormat="1" x14ac:dyDescent="0.25">
      <c r="A36" s="97"/>
      <c r="B36" s="104" t="s">
        <v>346</v>
      </c>
      <c r="C36" s="99"/>
      <c r="D36" s="100" t="s">
        <v>12</v>
      </c>
      <c r="E36" s="100" t="s">
        <v>27</v>
      </c>
      <c r="F36" s="100" t="s">
        <v>8</v>
      </c>
      <c r="G36" s="100">
        <v>613</v>
      </c>
      <c r="H36" s="310"/>
      <c r="I36" s="102"/>
    </row>
    <row r="37" spans="1:26" ht="75" x14ac:dyDescent="0.25">
      <c r="A37" s="26" t="s">
        <v>120</v>
      </c>
      <c r="B37" s="41" t="s">
        <v>240</v>
      </c>
      <c r="C37" s="165" t="s">
        <v>37</v>
      </c>
      <c r="D37" s="42" t="s">
        <v>12</v>
      </c>
      <c r="E37" s="42" t="s">
        <v>36</v>
      </c>
      <c r="F37" s="42" t="s">
        <v>8</v>
      </c>
      <c r="G37" s="42">
        <v>613</v>
      </c>
      <c r="H37" s="291" t="str">
        <f>IFERROR(HLOOKUP(H2,K37:Z37,1,FALSE),"0")</f>
        <v>0</v>
      </c>
      <c r="I37" s="200" t="s">
        <v>257</v>
      </c>
      <c r="K37" s="265"/>
      <c r="L37" s="266" t="s">
        <v>453</v>
      </c>
      <c r="M37" s="266"/>
      <c r="N37" s="266"/>
      <c r="O37" s="266"/>
      <c r="P37" s="266"/>
      <c r="Q37" s="266"/>
      <c r="R37" s="266"/>
      <c r="S37" s="266" t="s">
        <v>458</v>
      </c>
      <c r="T37" s="261"/>
      <c r="U37" s="266" t="s">
        <v>459</v>
      </c>
      <c r="V37" s="261"/>
      <c r="W37" s="261"/>
      <c r="X37" s="261"/>
      <c r="Y37" s="261"/>
      <c r="Z37" s="262"/>
    </row>
    <row r="38" spans="1:26" x14ac:dyDescent="0.25">
      <c r="A38" s="201"/>
      <c r="B38" s="45" t="s">
        <v>121</v>
      </c>
      <c r="C38" s="166"/>
      <c r="D38" s="47" t="s">
        <v>12</v>
      </c>
      <c r="E38" s="47" t="s">
        <v>36</v>
      </c>
      <c r="F38" s="47" t="s">
        <v>8</v>
      </c>
      <c r="G38" s="47">
        <v>613</v>
      </c>
      <c r="H38" s="292"/>
      <c r="I38" s="55"/>
    </row>
    <row r="39" spans="1:26" ht="75" x14ac:dyDescent="0.25">
      <c r="A39" s="26" t="s">
        <v>129</v>
      </c>
      <c r="B39" s="4" t="s">
        <v>241</v>
      </c>
      <c r="C39" s="74" t="s">
        <v>349</v>
      </c>
      <c r="D39" s="42" t="s">
        <v>12</v>
      </c>
      <c r="E39" s="7" t="s">
        <v>36</v>
      </c>
      <c r="F39" s="7" t="s">
        <v>8</v>
      </c>
      <c r="G39" s="18">
        <v>613</v>
      </c>
      <c r="H39" s="283" t="str">
        <f>IFERROR(HLOOKUP(H2,K39:Z39,1,FALSE),"0")</f>
        <v>0</v>
      </c>
      <c r="I39" s="195" t="s">
        <v>258</v>
      </c>
      <c r="K39" s="265"/>
      <c r="L39" s="266" t="s">
        <v>453</v>
      </c>
      <c r="M39" s="266"/>
      <c r="N39" s="266"/>
      <c r="O39" s="266"/>
      <c r="P39" s="266"/>
      <c r="Q39" s="266"/>
      <c r="R39" s="266"/>
      <c r="S39" s="266"/>
      <c r="T39" s="261"/>
      <c r="U39" s="261"/>
      <c r="V39" s="261"/>
      <c r="W39" s="261"/>
      <c r="X39" s="261"/>
      <c r="Y39" s="266" t="s">
        <v>463</v>
      </c>
      <c r="Z39" s="262"/>
    </row>
    <row r="40" spans="1:26" x14ac:dyDescent="0.25">
      <c r="A40" s="59"/>
      <c r="B40" s="60" t="s">
        <v>125</v>
      </c>
      <c r="C40" s="92"/>
      <c r="D40" s="53" t="s">
        <v>12</v>
      </c>
      <c r="E40" s="62" t="s">
        <v>36</v>
      </c>
      <c r="F40" s="62" t="s">
        <v>8</v>
      </c>
      <c r="G40" s="21">
        <v>613</v>
      </c>
      <c r="H40" s="284"/>
      <c r="I40" s="68"/>
    </row>
    <row r="41" spans="1:26" x14ac:dyDescent="0.25">
      <c r="A41" s="63"/>
      <c r="B41" s="64" t="s">
        <v>126</v>
      </c>
      <c r="C41" s="81"/>
      <c r="D41" s="47" t="s">
        <v>12</v>
      </c>
      <c r="E41" s="66" t="s">
        <v>36</v>
      </c>
      <c r="F41" s="66" t="s">
        <v>8</v>
      </c>
      <c r="G41" s="25">
        <v>613</v>
      </c>
      <c r="H41" s="285"/>
      <c r="I41" s="70"/>
    </row>
    <row r="42" spans="1:26" ht="75" x14ac:dyDescent="0.25">
      <c r="A42" s="202" t="s">
        <v>130</v>
      </c>
      <c r="B42" s="5" t="s">
        <v>242</v>
      </c>
      <c r="C42" s="74" t="s">
        <v>41</v>
      </c>
      <c r="D42" s="42" t="s">
        <v>12</v>
      </c>
      <c r="E42" s="7" t="s">
        <v>42</v>
      </c>
      <c r="F42" s="7" t="s">
        <v>17</v>
      </c>
      <c r="G42" s="7" t="s">
        <v>40</v>
      </c>
      <c r="H42" s="293" t="str">
        <f>IFERROR(HLOOKUP(H2,K42:Z42,1,FALSE),"0")</f>
        <v>0</v>
      </c>
      <c r="I42" s="195" t="s">
        <v>259</v>
      </c>
      <c r="K42" s="265"/>
      <c r="L42" s="266" t="s">
        <v>453</v>
      </c>
      <c r="M42" s="266"/>
      <c r="N42" s="266"/>
      <c r="O42" s="266" t="s">
        <v>56</v>
      </c>
      <c r="P42" s="266"/>
      <c r="Q42" s="266"/>
      <c r="R42" s="266"/>
      <c r="S42" s="266" t="s">
        <v>458</v>
      </c>
      <c r="T42" s="261"/>
      <c r="U42" s="266" t="s">
        <v>459</v>
      </c>
      <c r="V42" s="266" t="s">
        <v>460</v>
      </c>
      <c r="W42" s="266" t="s">
        <v>461</v>
      </c>
      <c r="X42" s="261"/>
      <c r="Y42" s="261"/>
      <c r="Z42" s="262"/>
    </row>
    <row r="43" spans="1:26" x14ac:dyDescent="0.25">
      <c r="A43" s="8"/>
      <c r="B43" s="67" t="s">
        <v>127</v>
      </c>
      <c r="C43" s="92"/>
      <c r="D43" s="53" t="s">
        <v>12</v>
      </c>
      <c r="E43" s="62" t="s">
        <v>42</v>
      </c>
      <c r="F43" s="62" t="s">
        <v>17</v>
      </c>
      <c r="G43" s="62" t="s">
        <v>40</v>
      </c>
      <c r="H43" s="294"/>
      <c r="I43" s="68"/>
    </row>
    <row r="44" spans="1:26" x14ac:dyDescent="0.25">
      <c r="A44" s="63"/>
      <c r="B44" s="69" t="s">
        <v>128</v>
      </c>
      <c r="C44" s="81"/>
      <c r="D44" s="47" t="s">
        <v>12</v>
      </c>
      <c r="E44" s="66" t="s">
        <v>42</v>
      </c>
      <c r="F44" s="66" t="s">
        <v>17</v>
      </c>
      <c r="G44" s="66" t="s">
        <v>40</v>
      </c>
      <c r="H44" s="295"/>
      <c r="I44" s="70"/>
    </row>
    <row r="45" spans="1:26" ht="60" x14ac:dyDescent="0.25">
      <c r="A45" s="26" t="s">
        <v>43</v>
      </c>
      <c r="B45" s="5" t="s">
        <v>131</v>
      </c>
      <c r="C45" s="74" t="s">
        <v>350</v>
      </c>
      <c r="D45" s="6" t="s">
        <v>14</v>
      </c>
      <c r="E45" s="7" t="s">
        <v>26</v>
      </c>
      <c r="F45" s="7" t="s">
        <v>28</v>
      </c>
      <c r="G45" s="18">
        <v>604</v>
      </c>
      <c r="H45" s="283" t="str">
        <f>IFERROR(HLOOKUP(H2,K45:Z45,1,FALSE),"0")</f>
        <v>0</v>
      </c>
      <c r="I45" s="195" t="s">
        <v>260</v>
      </c>
      <c r="K45" s="265"/>
      <c r="L45" s="266" t="s">
        <v>453</v>
      </c>
      <c r="M45" s="266"/>
      <c r="N45" s="266"/>
      <c r="O45" s="266" t="s">
        <v>56</v>
      </c>
      <c r="P45" s="266" t="s">
        <v>456</v>
      </c>
      <c r="Q45" s="266"/>
      <c r="R45" s="266"/>
      <c r="S45" s="266"/>
      <c r="T45" s="266" t="s">
        <v>67</v>
      </c>
      <c r="U45" s="266"/>
      <c r="V45" s="266"/>
      <c r="W45" s="266"/>
      <c r="X45" s="266"/>
      <c r="Y45" s="266"/>
      <c r="Z45" s="267" t="s">
        <v>236</v>
      </c>
    </row>
    <row r="46" spans="1:26" x14ac:dyDescent="0.25">
      <c r="A46" s="71"/>
      <c r="B46" s="69" t="s">
        <v>132</v>
      </c>
      <c r="C46" s="81"/>
      <c r="D46" s="72" t="s">
        <v>14</v>
      </c>
      <c r="E46" s="66" t="s">
        <v>26</v>
      </c>
      <c r="F46" s="66" t="s">
        <v>28</v>
      </c>
      <c r="G46" s="25">
        <v>604</v>
      </c>
      <c r="H46" s="285"/>
      <c r="I46" s="70"/>
    </row>
    <row r="47" spans="1:26" ht="45" x14ac:dyDescent="0.25">
      <c r="A47" s="3" t="s">
        <v>44</v>
      </c>
      <c r="B47" s="4" t="s">
        <v>200</v>
      </c>
      <c r="C47" s="105" t="s">
        <v>45</v>
      </c>
      <c r="D47" s="6" t="s">
        <v>14</v>
      </c>
      <c r="E47" s="6" t="s">
        <v>27</v>
      </c>
      <c r="F47" s="6" t="s">
        <v>25</v>
      </c>
      <c r="G47" s="42">
        <v>306</v>
      </c>
      <c r="H47" s="291" t="str">
        <f>IFERROR(HLOOKUP(H2,K47:Z47,1,FALSE),"0")</f>
        <v>0</v>
      </c>
      <c r="I47" s="203" t="s">
        <v>261</v>
      </c>
      <c r="K47" s="260"/>
      <c r="L47" s="261"/>
      <c r="M47" s="261"/>
      <c r="N47" s="261"/>
      <c r="O47" s="261"/>
      <c r="P47" s="261"/>
      <c r="Q47" s="261"/>
      <c r="R47" s="261"/>
      <c r="S47" s="266" t="s">
        <v>458</v>
      </c>
      <c r="T47" s="261"/>
      <c r="U47" s="266" t="s">
        <v>459</v>
      </c>
      <c r="V47" s="261"/>
      <c r="W47" s="266" t="s">
        <v>461</v>
      </c>
      <c r="X47" s="266" t="s">
        <v>462</v>
      </c>
      <c r="Y47" s="261"/>
      <c r="Z47" s="262"/>
    </row>
    <row r="48" spans="1:26" x14ac:dyDescent="0.25">
      <c r="A48" s="11"/>
      <c r="B48" s="64" t="s">
        <v>133</v>
      </c>
      <c r="C48" s="107"/>
      <c r="D48" s="72" t="s">
        <v>14</v>
      </c>
      <c r="E48" s="72" t="s">
        <v>27</v>
      </c>
      <c r="F48" s="72" t="s">
        <v>25</v>
      </c>
      <c r="G48" s="47">
        <v>306</v>
      </c>
      <c r="H48" s="292"/>
      <c r="I48" s="204"/>
    </row>
    <row r="49" spans="1:26" ht="105" x14ac:dyDescent="0.25">
      <c r="A49" s="85" t="s">
        <v>48</v>
      </c>
      <c r="B49" s="74" t="s">
        <v>425</v>
      </c>
      <c r="C49" s="74" t="s">
        <v>49</v>
      </c>
      <c r="D49" s="79" t="s">
        <v>12</v>
      </c>
      <c r="E49" s="79" t="s">
        <v>26</v>
      </c>
      <c r="F49" s="79" t="s">
        <v>50</v>
      </c>
      <c r="G49" s="43">
        <v>403</v>
      </c>
      <c r="H49" s="278" t="str">
        <f>IFERROR(HLOOKUP(H2,K49:Z49,1,FALSE),"0")</f>
        <v>0</v>
      </c>
      <c r="I49" s="205" t="s">
        <v>264</v>
      </c>
      <c r="K49" s="260"/>
      <c r="L49" s="261"/>
      <c r="M49" s="261"/>
      <c r="N49" s="261"/>
      <c r="O49" s="261"/>
      <c r="P49" s="261"/>
      <c r="Q49" s="261"/>
      <c r="R49" s="261"/>
      <c r="S49" s="266" t="s">
        <v>458</v>
      </c>
      <c r="T49" s="261"/>
      <c r="U49" s="266" t="s">
        <v>459</v>
      </c>
      <c r="V49" s="261"/>
      <c r="W49" s="261"/>
      <c r="X49" s="261"/>
      <c r="Y49" s="261"/>
      <c r="Z49" s="262"/>
    </row>
    <row r="50" spans="1:26" x14ac:dyDescent="0.25">
      <c r="A50" s="89"/>
      <c r="B50" s="75" t="s">
        <v>137</v>
      </c>
      <c r="C50" s="92"/>
      <c r="D50" s="14" t="s">
        <v>12</v>
      </c>
      <c r="E50" s="14" t="s">
        <v>26</v>
      </c>
      <c r="F50" s="14" t="s">
        <v>50</v>
      </c>
      <c r="G50" s="167">
        <v>403</v>
      </c>
      <c r="H50" s="290"/>
      <c r="I50" s="206"/>
    </row>
    <row r="51" spans="1:26" x14ac:dyDescent="0.25">
      <c r="A51" s="89"/>
      <c r="B51" s="75" t="s">
        <v>420</v>
      </c>
      <c r="C51" s="92"/>
      <c r="D51" s="14" t="s">
        <v>12</v>
      </c>
      <c r="E51" s="14" t="s">
        <v>26</v>
      </c>
      <c r="F51" s="14" t="s">
        <v>50</v>
      </c>
      <c r="G51" s="167">
        <v>403</v>
      </c>
      <c r="H51" s="290"/>
      <c r="I51" s="206"/>
    </row>
    <row r="52" spans="1:26" x14ac:dyDescent="0.25">
      <c r="A52" s="80"/>
      <c r="B52" s="78" t="s">
        <v>417</v>
      </c>
      <c r="C52" s="81"/>
      <c r="D52" s="82" t="s">
        <v>12</v>
      </c>
      <c r="E52" s="82" t="s">
        <v>26</v>
      </c>
      <c r="F52" s="82" t="s">
        <v>50</v>
      </c>
      <c r="G52" s="48">
        <v>403</v>
      </c>
      <c r="H52" s="289"/>
      <c r="I52" s="207"/>
    </row>
    <row r="53" spans="1:26" ht="105" x14ac:dyDescent="0.25">
      <c r="A53" s="3" t="s">
        <v>48</v>
      </c>
      <c r="B53" s="74" t="s">
        <v>425</v>
      </c>
      <c r="C53" s="74" t="s">
        <v>49</v>
      </c>
      <c r="D53" s="6" t="s">
        <v>12</v>
      </c>
      <c r="E53" s="6" t="s">
        <v>29</v>
      </c>
      <c r="F53" s="6" t="s">
        <v>50</v>
      </c>
      <c r="G53" s="42">
        <v>403</v>
      </c>
      <c r="H53" s="291" t="str">
        <f>IFERROR(HLOOKUP(H2,K53:Z53,1,FALSE),"0")</f>
        <v>0</v>
      </c>
      <c r="I53" s="205" t="s">
        <v>264</v>
      </c>
      <c r="K53" s="260"/>
      <c r="L53" s="261"/>
      <c r="M53" s="261"/>
      <c r="N53" s="261"/>
      <c r="O53" s="261"/>
      <c r="P53" s="261"/>
      <c r="Q53" s="261"/>
      <c r="R53" s="261"/>
      <c r="S53" s="266" t="s">
        <v>458</v>
      </c>
      <c r="T53" s="261"/>
      <c r="U53" s="266" t="s">
        <v>459</v>
      </c>
      <c r="V53" s="261"/>
      <c r="W53" s="261"/>
      <c r="X53" s="261"/>
      <c r="Y53" s="261"/>
      <c r="Z53" s="262"/>
    </row>
    <row r="54" spans="1:26" x14ac:dyDescent="0.25">
      <c r="A54" s="8"/>
      <c r="B54" s="75" t="s">
        <v>137</v>
      </c>
      <c r="C54" s="92"/>
      <c r="D54" s="15" t="s">
        <v>12</v>
      </c>
      <c r="E54" s="15" t="s">
        <v>29</v>
      </c>
      <c r="F54" s="15" t="s">
        <v>50</v>
      </c>
      <c r="G54" s="53">
        <v>403</v>
      </c>
      <c r="H54" s="296"/>
      <c r="I54" s="68"/>
    </row>
    <row r="55" spans="1:26" x14ac:dyDescent="0.25">
      <c r="A55" s="76"/>
      <c r="B55" s="75" t="s">
        <v>420</v>
      </c>
      <c r="C55" s="92"/>
      <c r="D55" s="15" t="s">
        <v>12</v>
      </c>
      <c r="E55" s="15" t="s">
        <v>29</v>
      </c>
      <c r="F55" s="15" t="s">
        <v>50</v>
      </c>
      <c r="G55" s="53">
        <v>403</v>
      </c>
      <c r="H55" s="296"/>
      <c r="I55" s="68"/>
    </row>
    <row r="56" spans="1:26" x14ac:dyDescent="0.25">
      <c r="A56" s="77"/>
      <c r="B56" s="78" t="s">
        <v>417</v>
      </c>
      <c r="C56" s="81"/>
      <c r="D56" s="72" t="s">
        <v>12</v>
      </c>
      <c r="E56" s="72" t="s">
        <v>29</v>
      </c>
      <c r="F56" s="72" t="s">
        <v>50</v>
      </c>
      <c r="G56" s="47">
        <v>403</v>
      </c>
      <c r="H56" s="292"/>
      <c r="I56" s="70"/>
    </row>
    <row r="57" spans="1:26" ht="45" x14ac:dyDescent="0.25">
      <c r="A57" s="85" t="s">
        <v>335</v>
      </c>
      <c r="B57" s="168" t="s">
        <v>353</v>
      </c>
      <c r="C57" s="74" t="s">
        <v>352</v>
      </c>
      <c r="D57" s="79" t="s">
        <v>12</v>
      </c>
      <c r="E57" s="79" t="s">
        <v>42</v>
      </c>
      <c r="F57" s="79" t="s">
        <v>18</v>
      </c>
      <c r="G57" s="43">
        <v>506</v>
      </c>
      <c r="H57" s="278" t="str">
        <f>IFERROR(HLOOKUP(H2,K57:Z57,1,FALSE),"0")</f>
        <v>0</v>
      </c>
      <c r="I57" s="208" t="s">
        <v>348</v>
      </c>
      <c r="K57" s="260"/>
      <c r="L57" s="261"/>
      <c r="M57" s="261"/>
      <c r="N57" s="261"/>
      <c r="O57" s="261"/>
      <c r="P57" s="266" t="s">
        <v>456</v>
      </c>
      <c r="Q57" s="261"/>
      <c r="R57" s="261"/>
      <c r="S57" s="261"/>
      <c r="T57" s="261"/>
      <c r="U57" s="261"/>
      <c r="V57" s="261"/>
      <c r="W57" s="261"/>
      <c r="X57" s="261"/>
      <c r="Y57" s="261"/>
      <c r="Z57" s="262"/>
    </row>
    <row r="58" spans="1:26" x14ac:dyDescent="0.25">
      <c r="A58" s="171"/>
      <c r="B58" s="78" t="s">
        <v>354</v>
      </c>
      <c r="C58" s="81"/>
      <c r="D58" s="82" t="s">
        <v>12</v>
      </c>
      <c r="E58" s="82" t="s">
        <v>42</v>
      </c>
      <c r="F58" s="82" t="s">
        <v>18</v>
      </c>
      <c r="G58" s="48">
        <v>506</v>
      </c>
      <c r="H58" s="289"/>
      <c r="I58" s="207"/>
    </row>
    <row r="59" spans="1:26" ht="45" x14ac:dyDescent="0.25">
      <c r="A59" s="26" t="s">
        <v>142</v>
      </c>
      <c r="B59" s="5" t="s">
        <v>141</v>
      </c>
      <c r="C59" s="74" t="s">
        <v>51</v>
      </c>
      <c r="D59" s="6" t="s">
        <v>12</v>
      </c>
      <c r="E59" s="6" t="s">
        <v>27</v>
      </c>
      <c r="F59" s="6" t="s">
        <v>8</v>
      </c>
      <c r="G59" s="42">
        <v>905</v>
      </c>
      <c r="H59" s="291" t="str">
        <f>IFERROR(HLOOKUP(H2,K59:Z59,1,FALSE),"0")</f>
        <v>0</v>
      </c>
      <c r="I59" s="195" t="s">
        <v>266</v>
      </c>
      <c r="K59" s="260"/>
      <c r="L59" s="261"/>
      <c r="M59" s="261"/>
      <c r="N59" s="261"/>
      <c r="O59" s="261"/>
      <c r="P59" s="261"/>
      <c r="Q59" s="263"/>
      <c r="R59" s="266" t="s">
        <v>457</v>
      </c>
      <c r="S59" s="261"/>
      <c r="T59" s="261"/>
      <c r="U59" s="261"/>
      <c r="V59" s="261"/>
      <c r="W59" s="261"/>
      <c r="X59" s="261"/>
      <c r="Y59" s="261"/>
      <c r="Z59" s="262"/>
    </row>
    <row r="60" spans="1:26" x14ac:dyDescent="0.25">
      <c r="A60" s="77"/>
      <c r="B60" s="69" t="s">
        <v>140</v>
      </c>
      <c r="C60" s="81"/>
      <c r="D60" s="72" t="s">
        <v>12</v>
      </c>
      <c r="E60" s="72" t="s">
        <v>27</v>
      </c>
      <c r="F60" s="72" t="s">
        <v>8</v>
      </c>
      <c r="G60" s="47">
        <v>905</v>
      </c>
      <c r="H60" s="292"/>
      <c r="I60" s="70"/>
    </row>
    <row r="61" spans="1:26" ht="75" x14ac:dyDescent="0.25">
      <c r="A61" s="311" t="s">
        <v>336</v>
      </c>
      <c r="B61" s="232" t="s">
        <v>380</v>
      </c>
      <c r="C61" s="128" t="s">
        <v>355</v>
      </c>
      <c r="D61" s="135" t="s">
        <v>14</v>
      </c>
      <c r="E61" s="135" t="s">
        <v>27</v>
      </c>
      <c r="F61" s="135" t="s">
        <v>8</v>
      </c>
      <c r="G61" s="95">
        <v>613</v>
      </c>
      <c r="H61" s="306" t="str">
        <f>IFERROR(HLOOKUP(H2,K61:Z61,1,FALSE),"0")</f>
        <v>0</v>
      </c>
      <c r="I61" s="317" t="s">
        <v>480</v>
      </c>
      <c r="K61" s="273"/>
      <c r="L61" s="269" t="s">
        <v>453</v>
      </c>
      <c r="M61" s="263"/>
      <c r="N61" s="263"/>
      <c r="O61" s="269" t="s">
        <v>56</v>
      </c>
      <c r="P61" s="263"/>
      <c r="Q61" s="263"/>
      <c r="R61" s="263"/>
      <c r="S61" s="263"/>
      <c r="T61" s="269" t="s">
        <v>67</v>
      </c>
      <c r="U61" s="263"/>
      <c r="V61" s="263"/>
      <c r="W61" s="269" t="s">
        <v>461</v>
      </c>
      <c r="X61" s="269" t="s">
        <v>462</v>
      </c>
      <c r="Y61" s="263"/>
      <c r="Z61" s="264"/>
    </row>
    <row r="62" spans="1:26" x14ac:dyDescent="0.25">
      <c r="A62" s="312"/>
      <c r="B62" s="313" t="s">
        <v>357</v>
      </c>
      <c r="C62" s="313"/>
      <c r="D62" s="314" t="s">
        <v>14</v>
      </c>
      <c r="E62" s="314" t="s">
        <v>27</v>
      </c>
      <c r="F62" s="314" t="s">
        <v>8</v>
      </c>
      <c r="G62" s="121">
        <v>613</v>
      </c>
      <c r="H62" s="308"/>
      <c r="I62" s="315"/>
    </row>
    <row r="63" spans="1:26" x14ac:dyDescent="0.25">
      <c r="A63" s="316"/>
      <c r="B63" s="138" t="s">
        <v>356</v>
      </c>
      <c r="C63" s="139"/>
      <c r="D63" s="140" t="s">
        <v>14</v>
      </c>
      <c r="E63" s="140" t="s">
        <v>27</v>
      </c>
      <c r="F63" s="140" t="s">
        <v>8</v>
      </c>
      <c r="G63" s="100">
        <v>613</v>
      </c>
      <c r="H63" s="310"/>
      <c r="I63" s="234"/>
    </row>
    <row r="64" spans="1:26" ht="45" x14ac:dyDescent="0.25">
      <c r="A64" s="26" t="s">
        <v>54</v>
      </c>
      <c r="B64" s="4" t="s">
        <v>143</v>
      </c>
      <c r="C64" s="74" t="s">
        <v>55</v>
      </c>
      <c r="D64" s="6" t="s">
        <v>12</v>
      </c>
      <c r="E64" s="6" t="s">
        <v>27</v>
      </c>
      <c r="F64" s="6" t="s">
        <v>17</v>
      </c>
      <c r="G64" s="42">
        <v>902</v>
      </c>
      <c r="H64" s="291" t="str">
        <f>IFERROR(HLOOKUP(H2,K64:Z64,1,FALSE),"0")</f>
        <v>0</v>
      </c>
      <c r="I64" s="195" t="s">
        <v>268</v>
      </c>
      <c r="K64" s="273"/>
      <c r="L64" s="269" t="s">
        <v>453</v>
      </c>
      <c r="M64" s="263"/>
      <c r="N64" s="263"/>
      <c r="O64" s="269" t="s">
        <v>56</v>
      </c>
      <c r="P64" s="261"/>
      <c r="Q64" s="261"/>
      <c r="R64" s="261"/>
      <c r="S64" s="261"/>
      <c r="T64" s="269" t="s">
        <v>67</v>
      </c>
      <c r="U64" s="261"/>
      <c r="V64" s="266" t="s">
        <v>460</v>
      </c>
      <c r="W64" s="269" t="s">
        <v>461</v>
      </c>
      <c r="X64" s="269" t="s">
        <v>462</v>
      </c>
      <c r="Y64" s="261"/>
      <c r="Z64" s="262"/>
    </row>
    <row r="65" spans="1:26" x14ac:dyDescent="0.25">
      <c r="A65" s="77"/>
      <c r="B65" s="64" t="s">
        <v>144</v>
      </c>
      <c r="C65" s="81"/>
      <c r="D65" s="72" t="s">
        <v>12</v>
      </c>
      <c r="E65" s="72" t="s">
        <v>27</v>
      </c>
      <c r="F65" s="72" t="s">
        <v>17</v>
      </c>
      <c r="G65" s="47">
        <v>902</v>
      </c>
      <c r="H65" s="292"/>
      <c r="I65" s="70"/>
    </row>
    <row r="66" spans="1:26" ht="45" x14ac:dyDescent="0.25">
      <c r="A66" s="160" t="s">
        <v>474</v>
      </c>
      <c r="B66" s="5" t="s">
        <v>145</v>
      </c>
      <c r="C66" s="74" t="s">
        <v>57</v>
      </c>
      <c r="D66" s="6" t="s">
        <v>12</v>
      </c>
      <c r="E66" s="6" t="s">
        <v>27</v>
      </c>
      <c r="F66" s="6" t="s">
        <v>8</v>
      </c>
      <c r="G66" s="42">
        <v>613</v>
      </c>
      <c r="H66" s="291" t="str">
        <f>IFERROR(HLOOKUP(H2,K66:Z66,1,FALSE),"0")</f>
        <v>0</v>
      </c>
      <c r="I66" s="195" t="s">
        <v>269</v>
      </c>
      <c r="K66" s="260"/>
      <c r="L66" s="261"/>
      <c r="M66" s="261"/>
      <c r="N66" s="261"/>
      <c r="O66" s="269" t="s">
        <v>56</v>
      </c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2"/>
    </row>
    <row r="67" spans="1:26" x14ac:dyDescent="0.25">
      <c r="A67" s="77"/>
      <c r="B67" s="69" t="s">
        <v>146</v>
      </c>
      <c r="C67" s="81"/>
      <c r="D67" s="72" t="s">
        <v>12</v>
      </c>
      <c r="E67" s="72" t="s">
        <v>27</v>
      </c>
      <c r="F67" s="72" t="s">
        <v>8</v>
      </c>
      <c r="G67" s="47">
        <v>613</v>
      </c>
      <c r="H67" s="292"/>
      <c r="I67" s="70"/>
    </row>
    <row r="68" spans="1:26" ht="60" x14ac:dyDescent="0.25">
      <c r="A68" s="26" t="s">
        <v>151</v>
      </c>
      <c r="B68" s="74" t="s">
        <v>150</v>
      </c>
      <c r="C68" s="74" t="s">
        <v>358</v>
      </c>
      <c r="D68" s="79" t="s">
        <v>12</v>
      </c>
      <c r="E68" s="79" t="s">
        <v>27</v>
      </c>
      <c r="F68" s="79" t="s">
        <v>8</v>
      </c>
      <c r="G68" s="43">
        <v>416</v>
      </c>
      <c r="H68" s="278" t="str">
        <f>IFERROR(HLOOKUP(H2,K68:Z68,1,FALSE),"0")</f>
        <v>0</v>
      </c>
      <c r="I68" s="205" t="s">
        <v>271</v>
      </c>
      <c r="K68" s="260"/>
      <c r="L68" s="261"/>
      <c r="M68" s="261"/>
      <c r="N68" s="261"/>
      <c r="O68" s="261"/>
      <c r="P68" s="266" t="s">
        <v>456</v>
      </c>
      <c r="Q68" s="261"/>
      <c r="R68" s="261"/>
      <c r="S68" s="261"/>
      <c r="T68" s="261"/>
      <c r="U68" s="261"/>
      <c r="V68" s="261"/>
      <c r="W68" s="261"/>
      <c r="X68" s="261"/>
      <c r="Y68" s="261"/>
      <c r="Z68" s="262"/>
    </row>
    <row r="69" spans="1:26" x14ac:dyDescent="0.25">
      <c r="A69" s="58"/>
      <c r="B69" s="75" t="s">
        <v>149</v>
      </c>
      <c r="C69" s="92"/>
      <c r="D69" s="14" t="s">
        <v>12</v>
      </c>
      <c r="E69" s="14" t="s">
        <v>27</v>
      </c>
      <c r="F69" s="14" t="s">
        <v>8</v>
      </c>
      <c r="G69" s="167">
        <v>416</v>
      </c>
      <c r="H69" s="290"/>
      <c r="I69" s="210"/>
    </row>
    <row r="70" spans="1:26" x14ac:dyDescent="0.25">
      <c r="A70" s="80"/>
      <c r="B70" s="169" t="s">
        <v>360</v>
      </c>
      <c r="C70" s="81"/>
      <c r="D70" s="82" t="s">
        <v>12</v>
      </c>
      <c r="E70" s="177" t="s">
        <v>27</v>
      </c>
      <c r="F70" s="82" t="s">
        <v>8</v>
      </c>
      <c r="G70" s="48">
        <v>416</v>
      </c>
      <c r="H70" s="289"/>
      <c r="I70" s="207"/>
    </row>
    <row r="71" spans="1:26" ht="60" x14ac:dyDescent="0.25">
      <c r="A71" s="26" t="s">
        <v>60</v>
      </c>
      <c r="B71" s="5" t="s">
        <v>154</v>
      </c>
      <c r="C71" s="74" t="s">
        <v>359</v>
      </c>
      <c r="D71" s="6" t="s">
        <v>12</v>
      </c>
      <c r="E71" s="6" t="s">
        <v>27</v>
      </c>
      <c r="F71" s="7"/>
      <c r="G71" s="7"/>
      <c r="H71" s="293" t="str">
        <f>IFERROR(HLOOKUP(H2,K71:Z71,1,FALSE),"0")</f>
        <v>0</v>
      </c>
      <c r="I71" s="195" t="s">
        <v>272</v>
      </c>
      <c r="K71" s="260"/>
      <c r="L71" s="261"/>
      <c r="M71" s="261"/>
      <c r="N71" s="261"/>
      <c r="O71" s="269" t="s">
        <v>56</v>
      </c>
      <c r="P71" s="266" t="s">
        <v>456</v>
      </c>
      <c r="Q71" s="261"/>
      <c r="R71" s="261"/>
      <c r="S71" s="261"/>
      <c r="T71" s="261"/>
      <c r="U71" s="261"/>
      <c r="V71" s="261"/>
      <c r="W71" s="261"/>
      <c r="X71" s="261"/>
      <c r="Y71" s="261"/>
      <c r="Z71" s="262"/>
    </row>
    <row r="72" spans="1:26" x14ac:dyDescent="0.25">
      <c r="A72" s="76"/>
      <c r="B72" s="67" t="s">
        <v>152</v>
      </c>
      <c r="C72" s="92"/>
      <c r="D72" s="15" t="s">
        <v>12</v>
      </c>
      <c r="E72" s="15" t="s">
        <v>27</v>
      </c>
      <c r="F72" s="62"/>
      <c r="G72" s="62"/>
      <c r="H72" s="294"/>
      <c r="I72" s="68"/>
    </row>
    <row r="73" spans="1:26" x14ac:dyDescent="0.25">
      <c r="A73" s="77"/>
      <c r="B73" s="69" t="s">
        <v>153</v>
      </c>
      <c r="C73" s="81"/>
      <c r="D73" s="72" t="s">
        <v>12</v>
      </c>
      <c r="E73" s="72" t="s">
        <v>27</v>
      </c>
      <c r="F73" s="66"/>
      <c r="G73" s="66"/>
      <c r="H73" s="295"/>
      <c r="I73" s="70"/>
    </row>
    <row r="74" spans="1:26" ht="45" x14ac:dyDescent="0.25">
      <c r="A74" s="26" t="s">
        <v>157</v>
      </c>
      <c r="B74" s="5" t="s">
        <v>156</v>
      </c>
      <c r="C74" s="74" t="s">
        <v>61</v>
      </c>
      <c r="D74" s="6" t="s">
        <v>12</v>
      </c>
      <c r="E74" s="6" t="s">
        <v>29</v>
      </c>
      <c r="F74" s="6" t="s">
        <v>28</v>
      </c>
      <c r="G74" s="42">
        <v>250</v>
      </c>
      <c r="H74" s="291" t="str">
        <f>IFERROR(HLOOKUP(H2,K74:Z74,1,FALSE),"0")</f>
        <v>0</v>
      </c>
      <c r="I74" s="195" t="s">
        <v>273</v>
      </c>
      <c r="K74" s="260"/>
      <c r="L74" s="261"/>
      <c r="M74" s="261"/>
      <c r="N74" s="261"/>
      <c r="O74" s="269" t="s">
        <v>56</v>
      </c>
      <c r="P74" s="261"/>
      <c r="Q74" s="261"/>
      <c r="R74" s="261"/>
      <c r="S74" s="261"/>
      <c r="T74" s="261"/>
      <c r="U74" s="261"/>
      <c r="V74" s="261"/>
      <c r="W74" s="261"/>
      <c r="X74" s="261"/>
      <c r="Y74" s="266" t="s">
        <v>463</v>
      </c>
      <c r="Z74" s="262"/>
    </row>
    <row r="75" spans="1:26" x14ac:dyDescent="0.25">
      <c r="A75" s="77"/>
      <c r="B75" s="69" t="s">
        <v>155</v>
      </c>
      <c r="C75" s="81"/>
      <c r="D75" s="72" t="s">
        <v>12</v>
      </c>
      <c r="E75" s="72" t="s">
        <v>29</v>
      </c>
      <c r="F75" s="72" t="s">
        <v>28</v>
      </c>
      <c r="G75" s="47">
        <v>250</v>
      </c>
      <c r="H75" s="292"/>
      <c r="I75" s="70"/>
    </row>
    <row r="76" spans="1:26" ht="45" x14ac:dyDescent="0.25">
      <c r="A76" s="26" t="s">
        <v>479</v>
      </c>
      <c r="B76" s="4" t="s">
        <v>170</v>
      </c>
      <c r="C76" s="105" t="s">
        <v>65</v>
      </c>
      <c r="D76" s="6" t="s">
        <v>12</v>
      </c>
      <c r="E76" s="6" t="s">
        <v>26</v>
      </c>
      <c r="F76" s="7" t="s">
        <v>50</v>
      </c>
      <c r="G76" s="18">
        <v>403</v>
      </c>
      <c r="H76" s="283" t="str">
        <f>IFERROR(HLOOKUP(H2,K76:Z76,1,FALSE),"0")</f>
        <v>0</v>
      </c>
      <c r="I76" s="195" t="s">
        <v>279</v>
      </c>
      <c r="K76" s="260"/>
      <c r="L76" s="261"/>
      <c r="M76" s="261"/>
      <c r="N76" s="261"/>
      <c r="O76" s="261"/>
      <c r="P76" s="266" t="s">
        <v>456</v>
      </c>
      <c r="Q76" s="261"/>
      <c r="R76" s="266" t="s">
        <v>457</v>
      </c>
      <c r="S76" s="261"/>
      <c r="T76" s="261"/>
      <c r="U76" s="261"/>
      <c r="V76" s="261"/>
      <c r="W76" s="261"/>
      <c r="X76" s="261"/>
      <c r="Y76" s="261"/>
      <c r="Z76" s="262"/>
    </row>
    <row r="77" spans="1:26" x14ac:dyDescent="0.25">
      <c r="A77" s="77"/>
      <c r="B77" s="64" t="s">
        <v>169</v>
      </c>
      <c r="C77" s="107"/>
      <c r="D77" s="72" t="s">
        <v>12</v>
      </c>
      <c r="E77" s="72" t="s">
        <v>26</v>
      </c>
      <c r="F77" s="66" t="s">
        <v>50</v>
      </c>
      <c r="G77" s="25">
        <v>403</v>
      </c>
      <c r="H77" s="285"/>
      <c r="I77" s="70"/>
    </row>
    <row r="78" spans="1:26" ht="45" x14ac:dyDescent="0.25">
      <c r="A78" s="3" t="s">
        <v>168</v>
      </c>
      <c r="B78" s="4" t="s">
        <v>449</v>
      </c>
      <c r="C78" s="105" t="s">
        <v>361</v>
      </c>
      <c r="D78" s="6" t="s">
        <v>12</v>
      </c>
      <c r="E78" s="6" t="s">
        <v>27</v>
      </c>
      <c r="F78" s="6" t="s">
        <v>25</v>
      </c>
      <c r="G78" s="18">
        <v>306</v>
      </c>
      <c r="H78" s="283" t="str">
        <f>IFERROR(HLOOKUP(H2,K78:Z78,1,FALSE),"0")</f>
        <v>0</v>
      </c>
      <c r="I78" s="195" t="s">
        <v>278</v>
      </c>
      <c r="K78" s="260"/>
      <c r="L78" s="261"/>
      <c r="M78" s="261"/>
      <c r="N78" s="261"/>
      <c r="O78" s="261"/>
      <c r="P78" s="261"/>
      <c r="Q78" s="261"/>
      <c r="R78" s="266" t="s">
        <v>457</v>
      </c>
      <c r="S78" s="261"/>
      <c r="T78" s="261"/>
      <c r="U78" s="261"/>
      <c r="V78" s="261"/>
      <c r="W78" s="261"/>
      <c r="X78" s="261"/>
      <c r="Y78" s="261"/>
      <c r="Z78" s="262"/>
    </row>
    <row r="79" spans="1:26" x14ac:dyDescent="0.25">
      <c r="A79" s="77"/>
      <c r="B79" s="64" t="s">
        <v>167</v>
      </c>
      <c r="C79" s="107"/>
      <c r="D79" s="72" t="s">
        <v>12</v>
      </c>
      <c r="E79" s="72" t="s">
        <v>27</v>
      </c>
      <c r="F79" s="72" t="s">
        <v>25</v>
      </c>
      <c r="G79" s="25">
        <v>306</v>
      </c>
      <c r="H79" s="285"/>
      <c r="I79" s="70"/>
    </row>
    <row r="80" spans="1:26" ht="60" x14ac:dyDescent="0.25">
      <c r="A80" s="311" t="s">
        <v>311</v>
      </c>
      <c r="B80" s="318" t="s">
        <v>363</v>
      </c>
      <c r="C80" s="319" t="s">
        <v>362</v>
      </c>
      <c r="D80" s="135" t="s">
        <v>12</v>
      </c>
      <c r="E80" s="135" t="s">
        <v>27</v>
      </c>
      <c r="F80" s="135" t="s">
        <v>28</v>
      </c>
      <c r="G80" s="219">
        <v>778</v>
      </c>
      <c r="H80" s="320" t="str">
        <f>IFERROR(HLOOKUP(H2,K80:Z80,1,FALSE),"0")</f>
        <v>0</v>
      </c>
      <c r="I80" s="317" t="s">
        <v>480</v>
      </c>
      <c r="K80" s="260"/>
      <c r="L80" s="261"/>
      <c r="M80" s="261"/>
      <c r="N80" s="261"/>
      <c r="O80" s="261"/>
      <c r="P80" s="266" t="s">
        <v>456</v>
      </c>
      <c r="Q80" s="261"/>
      <c r="R80" s="261"/>
      <c r="S80" s="261"/>
      <c r="T80" s="261"/>
      <c r="U80" s="261"/>
      <c r="V80" s="261"/>
      <c r="W80" s="261"/>
      <c r="X80" s="261"/>
      <c r="Y80" s="261"/>
      <c r="Z80" s="262"/>
    </row>
    <row r="81" spans="1:26" x14ac:dyDescent="0.25">
      <c r="A81" s="321"/>
      <c r="B81" s="322" t="s">
        <v>364</v>
      </c>
      <c r="C81" s="323"/>
      <c r="D81" s="140" t="s">
        <v>12</v>
      </c>
      <c r="E81" s="140" t="s">
        <v>27</v>
      </c>
      <c r="F81" s="140" t="s">
        <v>28</v>
      </c>
      <c r="G81" s="101">
        <v>778</v>
      </c>
      <c r="H81" s="324"/>
      <c r="I81" s="234"/>
    </row>
    <row r="82" spans="1:26" ht="60" x14ac:dyDescent="0.25">
      <c r="A82" s="176" t="s">
        <v>475</v>
      </c>
      <c r="B82" s="105" t="s">
        <v>171</v>
      </c>
      <c r="C82" s="105" t="s">
        <v>365</v>
      </c>
      <c r="D82" s="79" t="s">
        <v>12</v>
      </c>
      <c r="E82" s="79" t="s">
        <v>27</v>
      </c>
      <c r="F82" s="79" t="s">
        <v>8</v>
      </c>
      <c r="G82" s="36">
        <v>416</v>
      </c>
      <c r="H82" s="286" t="str">
        <f>IFERROR(HLOOKUP(H2,K82:Z82,1,FALSE),"0")</f>
        <v>0</v>
      </c>
      <c r="I82" s="205" t="s">
        <v>280</v>
      </c>
      <c r="K82" s="260"/>
      <c r="L82" s="261"/>
      <c r="M82" s="261"/>
      <c r="N82" s="261"/>
      <c r="O82" s="261"/>
      <c r="P82" s="261"/>
      <c r="Q82" s="261"/>
      <c r="R82" s="261"/>
      <c r="S82" s="269" t="s">
        <v>458</v>
      </c>
      <c r="T82" s="261"/>
      <c r="U82" s="261"/>
      <c r="V82" s="261"/>
      <c r="W82" s="261"/>
      <c r="X82" s="261"/>
      <c r="Y82" s="261"/>
      <c r="Z82" s="262"/>
    </row>
    <row r="83" spans="1:26" x14ac:dyDescent="0.25">
      <c r="A83" s="83"/>
      <c r="B83" s="84" t="s">
        <v>172</v>
      </c>
      <c r="C83" s="107"/>
      <c r="D83" s="72" t="s">
        <v>12</v>
      </c>
      <c r="E83" s="72" t="s">
        <v>27</v>
      </c>
      <c r="F83" s="72" t="s">
        <v>8</v>
      </c>
      <c r="G83" s="25">
        <v>416</v>
      </c>
      <c r="H83" s="285"/>
      <c r="I83" s="211"/>
    </row>
    <row r="84" spans="1:26" ht="45" x14ac:dyDescent="0.25">
      <c r="A84" s="26" t="s">
        <v>174</v>
      </c>
      <c r="B84" s="4" t="s">
        <v>175</v>
      </c>
      <c r="C84" s="105" t="s">
        <v>66</v>
      </c>
      <c r="D84" s="6" t="s">
        <v>12</v>
      </c>
      <c r="E84" s="6" t="s">
        <v>29</v>
      </c>
      <c r="F84" s="7" t="s">
        <v>28</v>
      </c>
      <c r="G84" s="18">
        <v>250</v>
      </c>
      <c r="H84" s="283" t="str">
        <f>IFERROR(HLOOKUP(H2,K84:Z84,1,FALSE),"0")</f>
        <v>0</v>
      </c>
      <c r="I84" s="195" t="s">
        <v>281</v>
      </c>
      <c r="K84" s="260"/>
      <c r="L84" s="261"/>
      <c r="M84" s="261"/>
      <c r="N84" s="261"/>
      <c r="O84" s="261"/>
      <c r="P84" s="261"/>
      <c r="Q84" s="261"/>
      <c r="R84" s="261"/>
      <c r="S84" s="269" t="s">
        <v>458</v>
      </c>
      <c r="T84" s="261"/>
      <c r="U84" s="266" t="s">
        <v>459</v>
      </c>
      <c r="V84" s="261"/>
      <c r="W84" s="261"/>
      <c r="X84" s="261"/>
      <c r="Y84" s="261"/>
      <c r="Z84" s="262"/>
    </row>
    <row r="85" spans="1:26" x14ac:dyDescent="0.25">
      <c r="A85" s="77"/>
      <c r="B85" s="64" t="s">
        <v>173</v>
      </c>
      <c r="C85" s="107"/>
      <c r="D85" s="72" t="s">
        <v>12</v>
      </c>
      <c r="E85" s="72" t="s">
        <v>29</v>
      </c>
      <c r="F85" s="66" t="s">
        <v>28</v>
      </c>
      <c r="G85" s="25">
        <v>250</v>
      </c>
      <c r="H85" s="285"/>
      <c r="I85" s="70"/>
    </row>
    <row r="86" spans="1:26" ht="75" x14ac:dyDescent="0.25">
      <c r="A86" s="3" t="s">
        <v>67</v>
      </c>
      <c r="B86" s="4" t="s">
        <v>369</v>
      </c>
      <c r="C86" s="74" t="s">
        <v>366</v>
      </c>
      <c r="D86" s="6" t="s">
        <v>12</v>
      </c>
      <c r="E86" s="6" t="s">
        <v>27</v>
      </c>
      <c r="F86" s="6" t="s">
        <v>8</v>
      </c>
      <c r="G86" s="18">
        <v>416</v>
      </c>
      <c r="H86" s="283" t="str">
        <f>IFERROR(HLOOKUP(H2,K86:Z86,1,FALSE),"0")</f>
        <v>0</v>
      </c>
      <c r="I86" s="195" t="s">
        <v>282</v>
      </c>
      <c r="K86" s="260"/>
      <c r="L86" s="261"/>
      <c r="M86" s="261"/>
      <c r="N86" s="261"/>
      <c r="O86" s="261"/>
      <c r="P86" s="261"/>
      <c r="Q86" s="261"/>
      <c r="R86" s="261"/>
      <c r="S86" s="261"/>
      <c r="T86" s="266" t="s">
        <v>67</v>
      </c>
      <c r="U86" s="261"/>
      <c r="V86" s="261"/>
      <c r="W86" s="261"/>
      <c r="X86" s="261"/>
      <c r="Y86" s="261"/>
      <c r="Z86" s="262"/>
    </row>
    <row r="87" spans="1:26" x14ac:dyDescent="0.25">
      <c r="A87" s="8"/>
      <c r="B87" s="9" t="s">
        <v>68</v>
      </c>
      <c r="C87" s="172"/>
      <c r="D87" s="14" t="s">
        <v>12</v>
      </c>
      <c r="E87" s="14" t="s">
        <v>27</v>
      </c>
      <c r="F87" s="14" t="s">
        <v>8</v>
      </c>
      <c r="G87" s="191">
        <v>416</v>
      </c>
      <c r="H87" s="297"/>
      <c r="I87" s="212"/>
    </row>
    <row r="88" spans="1:26" x14ac:dyDescent="0.25">
      <c r="A88" s="11"/>
      <c r="B88" s="12" t="s">
        <v>69</v>
      </c>
      <c r="C88" s="173"/>
      <c r="D88" s="13" t="s">
        <v>12</v>
      </c>
      <c r="E88" s="13" t="s">
        <v>27</v>
      </c>
      <c r="F88" s="13" t="s">
        <v>8</v>
      </c>
      <c r="G88" s="192">
        <v>416</v>
      </c>
      <c r="H88" s="298"/>
      <c r="I88" s="211"/>
    </row>
    <row r="89" spans="1:26" ht="60" x14ac:dyDescent="0.25">
      <c r="A89" s="176" t="s">
        <v>72</v>
      </c>
      <c r="B89" s="105" t="s">
        <v>187</v>
      </c>
      <c r="C89" s="105" t="s">
        <v>367</v>
      </c>
      <c r="D89" s="79" t="s">
        <v>14</v>
      </c>
      <c r="E89" s="79" t="s">
        <v>27</v>
      </c>
      <c r="F89" s="79" t="s">
        <v>25</v>
      </c>
      <c r="G89" s="43">
        <v>204</v>
      </c>
      <c r="H89" s="278" t="str">
        <f>IFERROR(HLOOKUP(H2,K89:Z89,1,FALSE),"0")</f>
        <v>0</v>
      </c>
      <c r="I89" s="214" t="s">
        <v>285</v>
      </c>
      <c r="K89" s="260"/>
      <c r="L89" s="261"/>
      <c r="M89" s="261"/>
      <c r="N89" s="261"/>
      <c r="O89" s="269" t="s">
        <v>56</v>
      </c>
      <c r="P89" s="266" t="s">
        <v>456</v>
      </c>
      <c r="Q89" s="261"/>
      <c r="R89" s="261"/>
      <c r="S89" s="261"/>
      <c r="T89" s="261"/>
      <c r="U89" s="261"/>
      <c r="V89" s="261"/>
      <c r="W89" s="261"/>
      <c r="X89" s="261"/>
      <c r="Y89" s="261"/>
      <c r="Z89" s="262"/>
    </row>
    <row r="90" spans="1:26" x14ac:dyDescent="0.25">
      <c r="A90" s="77"/>
      <c r="B90" s="64" t="s">
        <v>186</v>
      </c>
      <c r="C90" s="107"/>
      <c r="D90" s="82" t="s">
        <v>14</v>
      </c>
      <c r="E90" s="72" t="s">
        <v>27</v>
      </c>
      <c r="F90" s="72" t="s">
        <v>25</v>
      </c>
      <c r="G90" s="47">
        <v>204</v>
      </c>
      <c r="H90" s="292"/>
      <c r="I90" s="204"/>
    </row>
    <row r="91" spans="1:26" ht="45" x14ac:dyDescent="0.25">
      <c r="A91" s="85" t="s">
        <v>176</v>
      </c>
      <c r="B91" s="4" t="s">
        <v>171</v>
      </c>
      <c r="C91" s="105" t="s">
        <v>368</v>
      </c>
      <c r="D91" s="79" t="s">
        <v>12</v>
      </c>
      <c r="E91" s="79" t="s">
        <v>27</v>
      </c>
      <c r="F91" s="6" t="s">
        <v>8</v>
      </c>
      <c r="G91" s="42">
        <v>416</v>
      </c>
      <c r="H91" s="291" t="str">
        <f>IFERROR(HLOOKUP(H2,K91:Z91,1,FALSE),"0")</f>
        <v>0</v>
      </c>
      <c r="I91" s="203" t="s">
        <v>286</v>
      </c>
      <c r="K91" s="260"/>
      <c r="L91" s="261"/>
      <c r="M91" s="261"/>
      <c r="N91" s="261"/>
      <c r="O91" s="261"/>
      <c r="P91" s="261"/>
      <c r="Q91" s="261"/>
      <c r="R91" s="261"/>
      <c r="S91" s="261"/>
      <c r="T91" s="261"/>
      <c r="U91" s="266" t="s">
        <v>459</v>
      </c>
      <c r="V91" s="261"/>
      <c r="W91" s="261"/>
      <c r="X91" s="261"/>
      <c r="Y91" s="261"/>
      <c r="Z91" s="262"/>
    </row>
    <row r="92" spans="1:26" x14ac:dyDescent="0.25">
      <c r="A92" s="86"/>
      <c r="B92" s="64" t="s">
        <v>172</v>
      </c>
      <c r="C92" s="107"/>
      <c r="D92" s="82" t="s">
        <v>12</v>
      </c>
      <c r="E92" s="82" t="s">
        <v>27</v>
      </c>
      <c r="F92" s="72" t="s">
        <v>8</v>
      </c>
      <c r="G92" s="47">
        <v>416</v>
      </c>
      <c r="H92" s="292"/>
      <c r="I92" s="204"/>
    </row>
    <row r="93" spans="1:26" ht="75" x14ac:dyDescent="0.25">
      <c r="A93" s="85" t="s">
        <v>73</v>
      </c>
      <c r="B93" s="4" t="s">
        <v>179</v>
      </c>
      <c r="C93" s="105" t="s">
        <v>370</v>
      </c>
      <c r="D93" s="79" t="s">
        <v>12</v>
      </c>
      <c r="E93" s="79" t="s">
        <v>27</v>
      </c>
      <c r="F93" s="6" t="s">
        <v>8</v>
      </c>
      <c r="G93" s="43">
        <v>519</v>
      </c>
      <c r="H93" s="278" t="str">
        <f>IFERROR(HLOOKUP(H2,K93:Z93,1,FALSE),"0")</f>
        <v>0</v>
      </c>
      <c r="I93" s="203" t="s">
        <v>287</v>
      </c>
      <c r="K93" s="260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6" t="s">
        <v>460</v>
      </c>
      <c r="W93" s="261"/>
      <c r="X93" s="261"/>
      <c r="Y93" s="261"/>
      <c r="Z93" s="262"/>
    </row>
    <row r="94" spans="1:26" x14ac:dyDescent="0.25">
      <c r="A94" s="88"/>
      <c r="B94" s="60" t="s">
        <v>177</v>
      </c>
      <c r="C94" s="170"/>
      <c r="D94" s="14" t="s">
        <v>12</v>
      </c>
      <c r="E94" s="14" t="s">
        <v>27</v>
      </c>
      <c r="F94" s="15" t="s">
        <v>8</v>
      </c>
      <c r="G94" s="167">
        <v>519</v>
      </c>
      <c r="H94" s="290"/>
      <c r="I94" s="213"/>
    </row>
    <row r="95" spans="1:26" x14ac:dyDescent="0.25">
      <c r="A95" s="86"/>
      <c r="B95" s="64" t="s">
        <v>178</v>
      </c>
      <c r="C95" s="107"/>
      <c r="D95" s="82" t="s">
        <v>12</v>
      </c>
      <c r="E95" s="82" t="s">
        <v>27</v>
      </c>
      <c r="F95" s="72" t="s">
        <v>8</v>
      </c>
      <c r="G95" s="48">
        <v>519</v>
      </c>
      <c r="H95" s="289"/>
      <c r="I95" s="204"/>
    </row>
    <row r="96" spans="1:26" ht="45" x14ac:dyDescent="0.25">
      <c r="A96" s="26" t="s">
        <v>193</v>
      </c>
      <c r="B96" s="4" t="s">
        <v>143</v>
      </c>
      <c r="C96" s="105" t="s">
        <v>75</v>
      </c>
      <c r="D96" s="79" t="s">
        <v>14</v>
      </c>
      <c r="E96" s="79" t="s">
        <v>27</v>
      </c>
      <c r="F96" s="6" t="s">
        <v>17</v>
      </c>
      <c r="G96" s="43">
        <v>902</v>
      </c>
      <c r="H96" s="278" t="str">
        <f>IFERROR(HLOOKUP(H2,K96:Z96,1,FALSE),"0")</f>
        <v>0</v>
      </c>
      <c r="I96" s="203" t="s">
        <v>289</v>
      </c>
      <c r="K96" s="260"/>
      <c r="L96" s="269" t="s">
        <v>453</v>
      </c>
      <c r="M96" s="261"/>
      <c r="N96" s="261"/>
      <c r="O96" s="269" t="s">
        <v>56</v>
      </c>
      <c r="P96" s="261"/>
      <c r="Q96" s="261"/>
      <c r="R96" s="261"/>
      <c r="S96" s="261"/>
      <c r="T96" s="266" t="s">
        <v>67</v>
      </c>
      <c r="U96" s="261"/>
      <c r="V96" s="266" t="s">
        <v>460</v>
      </c>
      <c r="W96" s="269" t="s">
        <v>461</v>
      </c>
      <c r="X96" s="269" t="s">
        <v>462</v>
      </c>
      <c r="Y96" s="261"/>
      <c r="Z96" s="262"/>
    </row>
    <row r="97" spans="1:26" x14ac:dyDescent="0.25">
      <c r="A97" s="80"/>
      <c r="B97" s="64" t="s">
        <v>192</v>
      </c>
      <c r="C97" s="107"/>
      <c r="D97" s="82" t="s">
        <v>14</v>
      </c>
      <c r="E97" s="82" t="s">
        <v>27</v>
      </c>
      <c r="F97" s="72" t="s">
        <v>17</v>
      </c>
      <c r="G97" s="48">
        <v>902</v>
      </c>
      <c r="H97" s="289"/>
      <c r="I97" s="204"/>
    </row>
    <row r="98" spans="1:26" ht="45" x14ac:dyDescent="0.25">
      <c r="A98" s="26" t="s">
        <v>77</v>
      </c>
      <c r="B98" s="105" t="s">
        <v>202</v>
      </c>
      <c r="C98" s="105" t="s">
        <v>371</v>
      </c>
      <c r="D98" s="79" t="s">
        <v>12</v>
      </c>
      <c r="E98" s="79" t="s">
        <v>27</v>
      </c>
      <c r="F98" s="79" t="s">
        <v>8</v>
      </c>
      <c r="G98" s="43">
        <v>905</v>
      </c>
      <c r="H98" s="278" t="str">
        <f>IFERROR(HLOOKUP(H2,K98:Z98,1,FALSE),"0")</f>
        <v>0</v>
      </c>
      <c r="I98" s="214" t="s">
        <v>291</v>
      </c>
      <c r="K98" s="260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9" t="s">
        <v>461</v>
      </c>
      <c r="X98" s="261"/>
      <c r="Y98" s="261"/>
      <c r="Z98" s="262"/>
    </row>
    <row r="99" spans="1:26" x14ac:dyDescent="0.25">
      <c r="A99" s="80"/>
      <c r="B99" s="106" t="s">
        <v>203</v>
      </c>
      <c r="C99" s="107"/>
      <c r="D99" s="82" t="s">
        <v>12</v>
      </c>
      <c r="E99" s="82" t="s">
        <v>27</v>
      </c>
      <c r="F99" s="82" t="s">
        <v>8</v>
      </c>
      <c r="G99" s="48">
        <v>905</v>
      </c>
      <c r="H99" s="289"/>
      <c r="I99" s="215"/>
    </row>
    <row r="100" spans="1:26" ht="45" x14ac:dyDescent="0.25">
      <c r="A100" s="26" t="s">
        <v>78</v>
      </c>
      <c r="B100" s="5" t="s">
        <v>204</v>
      </c>
      <c r="C100" s="74" t="s">
        <v>372</v>
      </c>
      <c r="D100" s="79" t="s">
        <v>14</v>
      </c>
      <c r="E100" s="79" t="s">
        <v>27</v>
      </c>
      <c r="F100" s="6" t="s">
        <v>8</v>
      </c>
      <c r="G100" s="43">
        <v>613</v>
      </c>
      <c r="H100" s="278" t="str">
        <f>IFERROR(HLOOKUP(H2,K100:Z100,1,FALSE),"0")</f>
        <v>0</v>
      </c>
      <c r="I100" s="195" t="s">
        <v>292</v>
      </c>
      <c r="K100" s="260"/>
      <c r="L100" s="261"/>
      <c r="M100" s="261"/>
      <c r="N100" s="261"/>
      <c r="O100" s="261"/>
      <c r="P100" s="266" t="s">
        <v>456</v>
      </c>
      <c r="Q100" s="261"/>
      <c r="R100" s="261"/>
      <c r="S100" s="261"/>
      <c r="T100" s="261"/>
      <c r="U100" s="261"/>
      <c r="V100" s="261"/>
      <c r="W100" s="261"/>
      <c r="X100" s="261"/>
      <c r="Y100" s="261"/>
      <c r="Z100" s="262"/>
    </row>
    <row r="101" spans="1:26" x14ac:dyDescent="0.25">
      <c r="A101" s="71"/>
      <c r="B101" s="69" t="s">
        <v>205</v>
      </c>
      <c r="C101" s="81"/>
      <c r="D101" s="82" t="s">
        <v>14</v>
      </c>
      <c r="E101" s="82" t="s">
        <v>27</v>
      </c>
      <c r="F101" s="72" t="s">
        <v>8</v>
      </c>
      <c r="G101" s="48">
        <v>613</v>
      </c>
      <c r="H101" s="289"/>
      <c r="I101" s="70"/>
    </row>
    <row r="102" spans="1:26" ht="60" x14ac:dyDescent="0.25">
      <c r="A102" s="26" t="s">
        <v>219</v>
      </c>
      <c r="B102" s="90" t="s">
        <v>209</v>
      </c>
      <c r="C102" s="174" t="s">
        <v>374</v>
      </c>
      <c r="D102" s="108" t="s">
        <v>12</v>
      </c>
      <c r="E102" s="108" t="s">
        <v>26</v>
      </c>
      <c r="F102" s="109" t="s">
        <v>50</v>
      </c>
      <c r="G102" s="193">
        <v>403</v>
      </c>
      <c r="H102" s="278" t="str">
        <f>IFERROR(HLOOKUP(H2,K102:Z102,1,FALSE),"0")</f>
        <v>0</v>
      </c>
      <c r="I102" s="216" t="s">
        <v>294</v>
      </c>
      <c r="K102" s="260"/>
      <c r="L102" s="261"/>
      <c r="M102" s="261"/>
      <c r="N102" s="261"/>
      <c r="O102" s="261"/>
      <c r="P102" s="261"/>
      <c r="Q102" s="263"/>
      <c r="R102" s="266" t="s">
        <v>457</v>
      </c>
      <c r="S102" s="261"/>
      <c r="T102" s="261"/>
      <c r="U102" s="261"/>
      <c r="V102" s="261"/>
      <c r="W102" s="261"/>
      <c r="X102" s="261"/>
      <c r="Y102" s="261"/>
      <c r="Z102" s="262"/>
    </row>
    <row r="103" spans="1:26" x14ac:dyDescent="0.25">
      <c r="A103" s="111"/>
      <c r="B103" s="91" t="s">
        <v>208</v>
      </c>
      <c r="C103" s="175"/>
      <c r="D103" s="112" t="s">
        <v>12</v>
      </c>
      <c r="E103" s="112" t="s">
        <v>26</v>
      </c>
      <c r="F103" s="113" t="s">
        <v>50</v>
      </c>
      <c r="G103" s="194">
        <v>403</v>
      </c>
      <c r="H103" s="279"/>
      <c r="I103" s="217"/>
    </row>
    <row r="104" spans="1:26" ht="75" x14ac:dyDescent="0.25">
      <c r="A104" s="176" t="s">
        <v>80</v>
      </c>
      <c r="B104" s="74" t="s">
        <v>211</v>
      </c>
      <c r="C104" s="74" t="s">
        <v>81</v>
      </c>
      <c r="D104" s="79" t="s">
        <v>14</v>
      </c>
      <c r="E104" s="79" t="s">
        <v>27</v>
      </c>
      <c r="F104" s="79" t="s">
        <v>8</v>
      </c>
      <c r="G104" s="43">
        <v>613</v>
      </c>
      <c r="H104" s="278" t="str">
        <f>IFERROR(HLOOKUP(H2,K104:Z104,1,FALSE),"0")</f>
        <v>0</v>
      </c>
      <c r="I104" s="205" t="s">
        <v>295</v>
      </c>
      <c r="K104" s="274"/>
      <c r="L104" s="277" t="s">
        <v>453</v>
      </c>
      <c r="M104" s="275"/>
      <c r="N104" s="275"/>
      <c r="O104" s="277" t="s">
        <v>56</v>
      </c>
      <c r="P104" s="275"/>
      <c r="Q104" s="275"/>
      <c r="R104" s="275"/>
      <c r="S104" s="275"/>
      <c r="T104" s="275"/>
      <c r="U104" s="275"/>
      <c r="V104" s="275"/>
      <c r="W104" s="277" t="s">
        <v>461</v>
      </c>
      <c r="X104" s="275"/>
      <c r="Y104" s="275"/>
      <c r="Z104" s="276"/>
    </row>
    <row r="105" spans="1:26" x14ac:dyDescent="0.25">
      <c r="A105" s="300"/>
      <c r="B105" s="75" t="s">
        <v>210</v>
      </c>
      <c r="C105" s="92"/>
      <c r="D105" s="14" t="s">
        <v>14</v>
      </c>
      <c r="E105" s="14" t="s">
        <v>27</v>
      </c>
      <c r="F105" s="14" t="s">
        <v>8</v>
      </c>
      <c r="G105" s="167">
        <v>613</v>
      </c>
      <c r="H105" s="290"/>
      <c r="I105" s="206"/>
    </row>
    <row r="106" spans="1:26" x14ac:dyDescent="0.25">
      <c r="A106" s="111"/>
      <c r="B106" s="78" t="s">
        <v>212</v>
      </c>
      <c r="C106" s="81"/>
      <c r="D106" s="82" t="s">
        <v>14</v>
      </c>
      <c r="E106" s="82" t="s">
        <v>27</v>
      </c>
      <c r="F106" s="82" t="s">
        <v>8</v>
      </c>
      <c r="G106" s="48">
        <v>613</v>
      </c>
      <c r="H106" s="289"/>
      <c r="I106" s="207"/>
    </row>
    <row r="107" spans="1:26" ht="60" x14ac:dyDescent="0.25">
      <c r="A107" s="115" t="s">
        <v>82</v>
      </c>
      <c r="B107" s="5" t="s">
        <v>214</v>
      </c>
      <c r="C107" s="74" t="s">
        <v>432</v>
      </c>
      <c r="D107" s="79" t="s">
        <v>12</v>
      </c>
      <c r="E107" s="79" t="s">
        <v>22</v>
      </c>
      <c r="F107" s="6" t="s">
        <v>8</v>
      </c>
      <c r="G107" s="43">
        <v>519</v>
      </c>
      <c r="H107" s="278" t="str">
        <f>IFERROR(HLOOKUP(H2,K107:Z107,1,FALSE),"0")</f>
        <v>0</v>
      </c>
      <c r="I107" s="195" t="s">
        <v>296</v>
      </c>
      <c r="K107" s="260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6" t="s">
        <v>463</v>
      </c>
      <c r="Z107" s="262"/>
    </row>
    <row r="108" spans="1:26" x14ac:dyDescent="0.25">
      <c r="A108" s="114"/>
      <c r="B108" s="69" t="s">
        <v>213</v>
      </c>
      <c r="C108" s="81"/>
      <c r="D108" s="82" t="s">
        <v>12</v>
      </c>
      <c r="E108" s="82" t="s">
        <v>22</v>
      </c>
      <c r="F108" s="72" t="s">
        <v>8</v>
      </c>
      <c r="G108" s="48">
        <v>519</v>
      </c>
      <c r="H108" s="289"/>
      <c r="I108" s="70"/>
    </row>
    <row r="109" spans="1:26" ht="60" x14ac:dyDescent="0.25">
      <c r="A109" s="26" t="s">
        <v>83</v>
      </c>
      <c r="B109" s="5" t="s">
        <v>216</v>
      </c>
      <c r="C109" s="74" t="s">
        <v>375</v>
      </c>
      <c r="D109" s="79" t="s">
        <v>12</v>
      </c>
      <c r="E109" s="79" t="s">
        <v>27</v>
      </c>
      <c r="F109" s="6" t="s">
        <v>9</v>
      </c>
      <c r="G109" s="43">
        <v>418</v>
      </c>
      <c r="H109" s="278" t="str">
        <f>IFERROR(HLOOKUP(H2,K109:Z109,1,FALSE),"0")</f>
        <v>0</v>
      </c>
      <c r="I109" s="195" t="s">
        <v>297</v>
      </c>
      <c r="K109" s="260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9" t="s">
        <v>462</v>
      </c>
      <c r="Y109" s="261"/>
      <c r="Z109" s="262"/>
    </row>
    <row r="110" spans="1:26" x14ac:dyDescent="0.25">
      <c r="A110" s="111"/>
      <c r="B110" s="69" t="s">
        <v>215</v>
      </c>
      <c r="C110" s="81"/>
      <c r="D110" s="82" t="s">
        <v>12</v>
      </c>
      <c r="E110" s="82" t="s">
        <v>27</v>
      </c>
      <c r="F110" s="72" t="s">
        <v>9</v>
      </c>
      <c r="G110" s="48">
        <v>418</v>
      </c>
      <c r="H110" s="289"/>
      <c r="I110" s="70"/>
    </row>
    <row r="111" spans="1:26" ht="60" x14ac:dyDescent="0.25">
      <c r="A111" s="160" t="s">
        <v>476</v>
      </c>
      <c r="B111" s="5" t="s">
        <v>218</v>
      </c>
      <c r="C111" s="74" t="s">
        <v>376</v>
      </c>
      <c r="D111" s="79" t="s">
        <v>12</v>
      </c>
      <c r="E111" s="79" t="s">
        <v>27</v>
      </c>
      <c r="F111" s="6" t="s">
        <v>50</v>
      </c>
      <c r="G111" s="43">
        <v>780</v>
      </c>
      <c r="H111" s="278" t="str">
        <f>IFERROR(HLOOKUP(H2,K111:Z111,1,FALSE),"0")</f>
        <v>0</v>
      </c>
      <c r="I111" s="195" t="s">
        <v>298</v>
      </c>
      <c r="K111" s="260"/>
      <c r="L111" s="269" t="s">
        <v>453</v>
      </c>
      <c r="M111" s="261"/>
      <c r="N111" s="261"/>
      <c r="O111" s="261"/>
      <c r="P111" s="261"/>
      <c r="Q111" s="261"/>
      <c r="R111" s="266" t="s">
        <v>457</v>
      </c>
      <c r="S111" s="261"/>
      <c r="T111" s="261"/>
      <c r="U111" s="261"/>
      <c r="V111" s="261"/>
      <c r="W111" s="261"/>
      <c r="X111" s="261"/>
      <c r="Y111" s="261"/>
      <c r="Z111" s="262"/>
    </row>
    <row r="112" spans="1:26" x14ac:dyDescent="0.25">
      <c r="A112" s="111"/>
      <c r="B112" s="69" t="s">
        <v>217</v>
      </c>
      <c r="C112" s="81"/>
      <c r="D112" s="82" t="s">
        <v>12</v>
      </c>
      <c r="E112" s="82" t="s">
        <v>27</v>
      </c>
      <c r="F112" s="72" t="s">
        <v>50</v>
      </c>
      <c r="G112" s="48">
        <v>780</v>
      </c>
      <c r="H112" s="289"/>
      <c r="I112" s="70"/>
    </row>
    <row r="113" spans="1:26" ht="75" x14ac:dyDescent="0.25">
      <c r="A113" s="26" t="s">
        <v>473</v>
      </c>
      <c r="B113" s="5" t="s">
        <v>418</v>
      </c>
      <c r="C113" s="74" t="s">
        <v>351</v>
      </c>
      <c r="D113" s="6" t="s">
        <v>12</v>
      </c>
      <c r="E113" s="6" t="s">
        <v>27</v>
      </c>
      <c r="F113" s="6" t="s">
        <v>28</v>
      </c>
      <c r="G113" s="42">
        <v>604</v>
      </c>
      <c r="H113" s="291" t="str">
        <f>IFERROR(HLOOKUP(H56,K113:Z113,1,FALSE),"0")</f>
        <v>0</v>
      </c>
      <c r="I113" s="195" t="s">
        <v>265</v>
      </c>
    </row>
    <row r="114" spans="1:26" ht="15" customHeight="1" x14ac:dyDescent="0.25">
      <c r="A114" s="76"/>
      <c r="B114" s="67" t="s">
        <v>138</v>
      </c>
      <c r="C114" s="92"/>
      <c r="D114" s="15" t="s">
        <v>12</v>
      </c>
      <c r="E114" s="15" t="s">
        <v>27</v>
      </c>
      <c r="F114" s="15" t="s">
        <v>28</v>
      </c>
      <c r="G114" s="53">
        <v>604</v>
      </c>
      <c r="H114" s="296"/>
      <c r="I114" s="68"/>
    </row>
    <row r="115" spans="1:26" x14ac:dyDescent="0.25">
      <c r="A115" s="76"/>
      <c r="B115" s="67" t="s">
        <v>139</v>
      </c>
      <c r="C115" s="92"/>
      <c r="D115" s="15"/>
      <c r="E115" s="15"/>
      <c r="F115" s="15" t="s">
        <v>28</v>
      </c>
      <c r="G115" s="53">
        <v>604</v>
      </c>
      <c r="H115" s="296"/>
      <c r="I115" s="68"/>
    </row>
    <row r="116" spans="1:26" x14ac:dyDescent="0.25">
      <c r="A116" s="77"/>
      <c r="B116" s="12" t="s">
        <v>419</v>
      </c>
      <c r="C116" s="81"/>
      <c r="D116" s="72" t="s">
        <v>12</v>
      </c>
      <c r="E116" s="72" t="s">
        <v>27</v>
      </c>
      <c r="F116" s="72" t="s">
        <v>28</v>
      </c>
      <c r="G116" s="47">
        <v>604</v>
      </c>
      <c r="H116" s="292"/>
      <c r="I116" s="70"/>
    </row>
    <row r="117" spans="1:26" ht="75" x14ac:dyDescent="0.25">
      <c r="A117" s="26" t="s">
        <v>236</v>
      </c>
      <c r="B117" s="74" t="s">
        <v>225</v>
      </c>
      <c r="C117" s="74" t="s">
        <v>377</v>
      </c>
      <c r="D117" s="79" t="s">
        <v>12</v>
      </c>
      <c r="E117" s="79" t="s">
        <v>27</v>
      </c>
      <c r="F117" s="79" t="s">
        <v>8</v>
      </c>
      <c r="G117" s="43">
        <v>613</v>
      </c>
      <c r="H117" s="278" t="str">
        <f>IFERROR(HLOOKUP(H2,K117:Z117,1,FALSE),"0")</f>
        <v>0</v>
      </c>
      <c r="I117" s="205" t="s">
        <v>300</v>
      </c>
      <c r="K117" s="260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7" t="s">
        <v>236</v>
      </c>
    </row>
    <row r="118" spans="1:26" x14ac:dyDescent="0.25">
      <c r="A118" s="110"/>
      <c r="B118" s="75" t="s">
        <v>223</v>
      </c>
      <c r="C118" s="92"/>
      <c r="D118" s="14" t="s">
        <v>12</v>
      </c>
      <c r="E118" s="14" t="s">
        <v>27</v>
      </c>
      <c r="F118" s="14" t="s">
        <v>8</v>
      </c>
      <c r="G118" s="167">
        <v>613</v>
      </c>
      <c r="H118" s="290"/>
      <c r="I118" s="206"/>
    </row>
    <row r="119" spans="1:26" x14ac:dyDescent="0.25">
      <c r="A119" s="110"/>
      <c r="B119" s="75" t="s">
        <v>224</v>
      </c>
      <c r="C119" s="92"/>
      <c r="D119" s="14" t="s">
        <v>12</v>
      </c>
      <c r="E119" s="14" t="s">
        <v>27</v>
      </c>
      <c r="F119" s="14" t="s">
        <v>8</v>
      </c>
      <c r="G119" s="167">
        <v>613</v>
      </c>
      <c r="H119" s="290"/>
      <c r="I119" s="206"/>
    </row>
    <row r="120" spans="1:26" x14ac:dyDescent="0.25">
      <c r="A120" s="111"/>
      <c r="B120" s="78" t="s">
        <v>226</v>
      </c>
      <c r="C120" s="81"/>
      <c r="D120" s="82" t="s">
        <v>12</v>
      </c>
      <c r="E120" s="82" t="s">
        <v>27</v>
      </c>
      <c r="F120" s="82" t="s">
        <v>8</v>
      </c>
      <c r="G120" s="48">
        <v>613</v>
      </c>
      <c r="H120" s="289"/>
      <c r="I120" s="207"/>
    </row>
    <row r="121" spans="1:26" ht="60" x14ac:dyDescent="0.25">
      <c r="A121" s="26" t="s">
        <v>85</v>
      </c>
      <c r="B121" s="5" t="s">
        <v>227</v>
      </c>
      <c r="C121" s="74" t="s">
        <v>378</v>
      </c>
      <c r="D121" s="79" t="s">
        <v>14</v>
      </c>
      <c r="E121" s="79" t="s">
        <v>27</v>
      </c>
      <c r="F121" s="6" t="s">
        <v>8</v>
      </c>
      <c r="G121" s="43">
        <v>613</v>
      </c>
      <c r="H121" s="278" t="str">
        <f>IFERROR(HLOOKUP(H2,K121:Z121,1,FALSE),"0")</f>
        <v>0</v>
      </c>
      <c r="I121" s="195" t="s">
        <v>301</v>
      </c>
      <c r="K121" s="260"/>
      <c r="L121" s="261"/>
      <c r="M121" s="261"/>
      <c r="N121" s="261"/>
      <c r="O121" s="261"/>
      <c r="P121" s="261"/>
      <c r="Q121" s="261"/>
      <c r="R121" s="261"/>
      <c r="S121" s="261"/>
      <c r="T121" s="266" t="s">
        <v>67</v>
      </c>
      <c r="U121" s="261"/>
      <c r="V121" s="261"/>
      <c r="W121" s="261"/>
      <c r="X121" s="261"/>
      <c r="Y121" s="261"/>
      <c r="Z121" s="267" t="s">
        <v>236</v>
      </c>
    </row>
    <row r="122" spans="1:26" x14ac:dyDescent="0.25">
      <c r="A122" s="111"/>
      <c r="B122" s="69" t="s">
        <v>228</v>
      </c>
      <c r="C122" s="81"/>
      <c r="D122" s="82" t="s">
        <v>14</v>
      </c>
      <c r="E122" s="82" t="s">
        <v>27</v>
      </c>
      <c r="F122" s="72" t="s">
        <v>8</v>
      </c>
      <c r="G122" s="48">
        <v>613</v>
      </c>
      <c r="H122" s="289"/>
      <c r="I122" s="70"/>
    </row>
    <row r="123" spans="1:26" ht="45" x14ac:dyDescent="0.25">
      <c r="A123" s="160" t="s">
        <v>471</v>
      </c>
      <c r="B123" s="5" t="s">
        <v>229</v>
      </c>
      <c r="C123" s="74" t="s">
        <v>86</v>
      </c>
      <c r="D123" s="79" t="s">
        <v>12</v>
      </c>
      <c r="E123" s="79" t="s">
        <v>22</v>
      </c>
      <c r="F123" s="6" t="s">
        <v>8</v>
      </c>
      <c r="G123" s="43">
        <v>905</v>
      </c>
      <c r="H123" s="278" t="str">
        <f>IFERROR(HLOOKUP(H2,K123:Z123,1,FALSE),"0")</f>
        <v>0</v>
      </c>
      <c r="I123" s="195" t="s">
        <v>302</v>
      </c>
      <c r="K123" s="265"/>
      <c r="L123" s="266"/>
      <c r="M123" s="266"/>
      <c r="N123" s="266"/>
      <c r="O123" s="266"/>
      <c r="P123" s="266"/>
      <c r="Q123" s="266"/>
      <c r="R123" s="266"/>
      <c r="S123" s="266" t="s">
        <v>458</v>
      </c>
      <c r="T123" s="261"/>
      <c r="U123" s="266" t="s">
        <v>459</v>
      </c>
      <c r="V123" s="261"/>
      <c r="W123" s="261"/>
      <c r="X123" s="261"/>
      <c r="Y123" s="261"/>
      <c r="Z123" s="262"/>
    </row>
    <row r="124" spans="1:26" x14ac:dyDescent="0.25">
      <c r="A124" s="111"/>
      <c r="B124" s="69" t="s">
        <v>230</v>
      </c>
      <c r="C124" s="81"/>
      <c r="D124" s="82" t="s">
        <v>12</v>
      </c>
      <c r="E124" s="82" t="s">
        <v>22</v>
      </c>
      <c r="F124" s="72" t="s">
        <v>8</v>
      </c>
      <c r="G124" s="48">
        <v>905</v>
      </c>
      <c r="H124" s="279"/>
      <c r="I124" s="7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26" ht="45" x14ac:dyDescent="0.25">
      <c r="A125" s="160" t="s">
        <v>472</v>
      </c>
      <c r="B125" s="5" t="s">
        <v>231</v>
      </c>
      <c r="C125" s="74" t="s">
        <v>87</v>
      </c>
      <c r="D125" s="79" t="s">
        <v>12</v>
      </c>
      <c r="E125" s="79" t="s">
        <v>22</v>
      </c>
      <c r="F125" s="6" t="s">
        <v>8</v>
      </c>
      <c r="G125" s="43">
        <v>416</v>
      </c>
      <c r="H125" s="278" t="str">
        <f>IFERROR(HLOOKUP(H2,K125:Z125,1,FALSE),"0")</f>
        <v>0</v>
      </c>
      <c r="I125" s="195" t="s">
        <v>303</v>
      </c>
      <c r="K125" s="265"/>
      <c r="L125" s="266"/>
      <c r="M125" s="266"/>
      <c r="N125" s="266"/>
      <c r="O125" s="266"/>
      <c r="P125" s="266"/>
      <c r="Q125" s="266"/>
      <c r="R125" s="266"/>
      <c r="S125" s="266" t="s">
        <v>458</v>
      </c>
      <c r="T125" s="261"/>
      <c r="U125" s="266" t="s">
        <v>459</v>
      </c>
      <c r="V125" s="261"/>
      <c r="W125" s="261"/>
      <c r="X125" s="261"/>
      <c r="Y125" s="261"/>
      <c r="Z125" s="262"/>
    </row>
    <row r="126" spans="1:26" x14ac:dyDescent="0.25">
      <c r="A126" s="111"/>
      <c r="B126" s="69" t="s">
        <v>232</v>
      </c>
      <c r="C126" s="81"/>
      <c r="D126" s="82" t="s">
        <v>12</v>
      </c>
      <c r="E126" s="82" t="s">
        <v>22</v>
      </c>
      <c r="F126" s="72" t="s">
        <v>8</v>
      </c>
      <c r="G126" s="48">
        <v>416</v>
      </c>
      <c r="H126" s="279"/>
      <c r="I126" s="70"/>
      <c r="K126" s="10"/>
      <c r="L126" s="10"/>
      <c r="M126" s="10"/>
      <c r="N126" s="10"/>
      <c r="O126" s="10"/>
      <c r="P126" s="10"/>
      <c r="Q126" s="10"/>
      <c r="R126" s="10"/>
      <c r="S126" s="10"/>
    </row>
  </sheetData>
  <autoFilter ref="D1:G122" xr:uid="{DB9FF3A1-A438-4BA9-AE2B-D56E5341CE75}"/>
  <hyperlinks>
    <hyperlink ref="A86" r:id="rId1" xr:uid="{AA58AFBE-B7AE-4FCB-B2CE-5C79674F8823}"/>
    <hyperlink ref="B88" r:id="rId2" xr:uid="{E04710D4-BEF4-4359-98DE-BA4C3A119203}"/>
    <hyperlink ref="A93" r:id="rId3" xr:uid="{5B4A2C7B-8F9C-4629-882E-A60F59AD9950}"/>
    <hyperlink ref="B4" r:id="rId4" xr:uid="{9810D760-4531-41E3-938E-6BEC7CB2AB49}"/>
    <hyperlink ref="B5" r:id="rId5" xr:uid="{1940B7F3-A5A2-42C9-8C5D-94E7FF469772}"/>
    <hyperlink ref="A3" r:id="rId6" xr:uid="{A084C653-27BC-4D93-9CD3-FA5485EEB77E}"/>
    <hyperlink ref="B7" r:id="rId7" xr:uid="{831505A2-A37C-4028-8C64-1FC77891F179}"/>
    <hyperlink ref="B8" r:id="rId8" xr:uid="{8EA91262-B905-4692-B751-38AA94E89E21}"/>
    <hyperlink ref="A6" r:id="rId9" xr:uid="{DC6CA999-7529-4892-8C43-052AF2297B46}"/>
    <hyperlink ref="A9" r:id="rId10" xr:uid="{C041DA09-E3CB-4371-A1C8-BCC79EB80330}"/>
    <hyperlink ref="B12" r:id="rId11" xr:uid="{A04AD062-C054-4179-86F1-AF1EB2E17EB8}"/>
    <hyperlink ref="B14" r:id="rId12" xr:uid="{033C55B4-0D07-471E-8D61-EB3DE409A51B}"/>
    <hyperlink ref="A13" r:id="rId13" xr:uid="{43EF1F49-7665-4AE2-A888-677A9C455C2D}"/>
    <hyperlink ref="B20" r:id="rId14" xr:uid="{358B7F3D-F1F0-4AAE-8C75-79F4B45778F3}"/>
    <hyperlink ref="B21" r:id="rId15" xr:uid="{CFC03EE3-1532-4D53-B156-066D547CBA4E}"/>
    <hyperlink ref="B24" r:id="rId16" xr:uid="{C7B68F2F-A6F8-48E0-9F2C-6BD655D61CCB}"/>
    <hyperlink ref="B27" r:id="rId17" xr:uid="{BE47D352-E9F3-4FF2-A6DF-269D31FB9BD6}"/>
    <hyperlink ref="B30" r:id="rId18" xr:uid="{EA37CF21-FBE8-454B-9436-0C9C96D7B4C9}"/>
    <hyperlink ref="A19" r:id="rId19" xr:uid="{7142E8F9-CA02-4906-B8B5-6C12EA3F17BA}"/>
    <hyperlink ref="A22" r:id="rId20" xr:uid="{CC8BE72C-99E5-4304-B875-C31B4C74AD6B}"/>
    <hyperlink ref="A25" r:id="rId21" xr:uid="{7A1DB773-E50A-45E3-8A44-ECFEAA687985}"/>
    <hyperlink ref="A28" r:id="rId22" xr:uid="{FA411B03-7AB8-4961-B9EA-B6369B52DB68}"/>
    <hyperlink ref="A15" r:id="rId23" xr:uid="{8B987AD8-AE7E-46E6-924F-135C9DEA0A2A}"/>
    <hyperlink ref="B33" r:id="rId24" xr:uid="{3DA92112-DEA9-4EBD-8C06-FFB3C8E800C2}"/>
    <hyperlink ref="A31" r:id="rId25" xr:uid="{461F5A45-108B-4407-8092-C535B406C51D}"/>
    <hyperlink ref="A37" r:id="rId26" xr:uid="{10A6B00D-6A88-4ACA-AD9E-1665313885E5}"/>
    <hyperlink ref="B38" r:id="rId27" xr:uid="{070CA23F-21B5-4CD3-9F7A-BA426539FC71}"/>
    <hyperlink ref="B40" r:id="rId28" xr:uid="{0838B920-38B2-4A6B-96F3-BD7AEA751B0A}"/>
    <hyperlink ref="B41" r:id="rId29" xr:uid="{32991C83-C15F-4E44-BD86-77A87F0C7355}"/>
    <hyperlink ref="B43" r:id="rId30" xr:uid="{65180DE2-8A34-40F8-BDD1-D0DEB9B4D269}"/>
    <hyperlink ref="B44" r:id="rId31" xr:uid="{4EF8855D-C0A1-4B2D-93DB-D20A9557DE49}"/>
    <hyperlink ref="A39" r:id="rId32" xr:uid="{18F5F0F0-E9EC-4424-A867-05B64B915C2A}"/>
    <hyperlink ref="A42" r:id="rId33" xr:uid="{63711A73-2B6A-4A68-B7B4-55974546F815}"/>
    <hyperlink ref="B46" r:id="rId34" xr:uid="{EA766157-1F30-42FC-9DC7-F838FB169F9A}"/>
    <hyperlink ref="A45" r:id="rId35" xr:uid="{5D01A34C-1A2D-4FEC-BE8B-E29A38AC3639}"/>
    <hyperlink ref="B48" r:id="rId36" xr:uid="{BAE731E7-9C83-40A2-9E49-C6D3B0C76426}"/>
    <hyperlink ref="A47" r:id="rId37" xr:uid="{4D7EEA03-9E59-460A-AC4B-171A696EDCD7}"/>
    <hyperlink ref="B50" r:id="rId38" xr:uid="{589561B4-A77B-4357-B9A0-98B93F257D90}"/>
    <hyperlink ref="B51" r:id="rId39" xr:uid="{C4E456C1-EC2F-4BD2-B909-79B55BAB7F5A}"/>
    <hyperlink ref="B52" r:id="rId40" xr:uid="{8C370759-36F4-4D49-95EE-3B873E37C664}"/>
    <hyperlink ref="B54" r:id="rId41" xr:uid="{DA712B0A-95F8-43F5-BA40-B7CD10CC337B}"/>
    <hyperlink ref="B55" r:id="rId42" xr:uid="{9CF86299-51A8-4D44-9722-5EEB82938170}"/>
    <hyperlink ref="A53" r:id="rId43" xr:uid="{00D63EE0-9FD3-4232-B711-7CEFC2D98FB3}"/>
    <hyperlink ref="A49" r:id="rId44" xr:uid="{D92FF175-C40A-4B33-9502-5ED186122289}"/>
    <hyperlink ref="B60" r:id="rId45" xr:uid="{82D21ED3-C015-46A3-A3CF-4443D30D916E}"/>
    <hyperlink ref="A59" r:id="rId46" xr:uid="{1AED86B3-4375-4D8F-B03E-8C9B873C421F}"/>
    <hyperlink ref="B65" r:id="rId47" xr:uid="{1BBE4FCB-CD13-4981-A1D1-283CE3C2A542}"/>
    <hyperlink ref="A64" r:id="rId48" xr:uid="{5D6C6EB1-E141-435C-91AA-DF79EED0F044}"/>
    <hyperlink ref="B67" r:id="rId49" xr:uid="{127FD12B-F952-42C7-858E-4FBBB7D19EFF}"/>
    <hyperlink ref="A66" r:id="rId50" xr:uid="{34086B0B-C2CC-4F0E-8010-306A33E34727}"/>
    <hyperlink ref="A68" r:id="rId51" xr:uid="{9A9AD3BC-5AAB-42A5-91EA-F33669A40DAA}"/>
    <hyperlink ref="B72" r:id="rId52" xr:uid="{A45193D5-20B4-44AB-AB82-77B465B62105}"/>
    <hyperlink ref="B73" r:id="rId53" xr:uid="{D95BA340-53C8-4D70-86B1-D488C1DE4161}"/>
    <hyperlink ref="A71" r:id="rId54" xr:uid="{D8E6B96F-67CD-4890-AB0A-9BA8A3AE42D0}"/>
    <hyperlink ref="B75" r:id="rId55" xr:uid="{3931BD65-C72C-4026-8548-7B48F184107E}"/>
    <hyperlink ref="A74" r:id="rId56" xr:uid="{95D673C6-1CDA-4D13-A7C2-4E348BACA3ED}"/>
    <hyperlink ref="B77" r:id="rId57" xr:uid="{370AE1A7-B62B-474C-B38F-8AFDA3CADD96}"/>
    <hyperlink ref="A76" r:id="rId58" xr:uid="{33B94777-952C-4B32-8976-B10149A860A0}"/>
    <hyperlink ref="A82" r:id="rId59" xr:uid="{598AACC0-4B9F-4770-9686-D678C28860C9}"/>
    <hyperlink ref="B83" r:id="rId60" xr:uid="{F02C0D83-573A-4741-A5A0-50832987AFBF}"/>
    <hyperlink ref="B85" r:id="rId61" xr:uid="{F14D2342-8FFE-4137-A084-035E0DD23611}"/>
    <hyperlink ref="A84" r:id="rId62" xr:uid="{44242E57-3198-41C3-A143-65CCFB280E7B}"/>
    <hyperlink ref="A91" r:id="rId63" xr:uid="{86DE1440-5A4C-4DDE-B7EB-F85E0F6D669D}"/>
    <hyperlink ref="B92" r:id="rId64" xr:uid="{23A00158-2149-4521-AEAF-571D99FA4817}"/>
    <hyperlink ref="B94" r:id="rId65" xr:uid="{5FF2B45A-88FA-45ED-B146-B32C45710463}"/>
    <hyperlink ref="B95" r:id="rId66" xr:uid="{7F9DB7A6-6921-4DB2-8A02-6180805ECA03}"/>
    <hyperlink ref="B90" r:id="rId67" xr:uid="{6A73B52D-5BE0-4334-94CB-C8F52E147C0A}"/>
    <hyperlink ref="A89" r:id="rId68" xr:uid="{10F8E781-EFF8-4E9B-AB97-C12E19DAB0B9}"/>
    <hyperlink ref="B97" r:id="rId69" xr:uid="{589EDE95-F0A5-4D49-B55B-309280AFD753}"/>
    <hyperlink ref="A96" r:id="rId70" xr:uid="{FAB788C5-2635-4346-AB6C-DEC41E32AA91}"/>
    <hyperlink ref="B23" r:id="rId71" xr:uid="{CE66D24B-DD8B-4DFA-8D6A-C14C973DF15F}"/>
    <hyperlink ref="B26" r:id="rId72" xr:uid="{BA287E52-7FF3-472A-AB8F-7465A57AC1BB}"/>
    <hyperlink ref="B29" r:id="rId73" xr:uid="{F1B23391-619D-4444-B83B-C27AB99B3D6D}"/>
    <hyperlink ref="B99" r:id="rId74" xr:uid="{50337FEA-DA11-454C-B5DA-A265BD51C80A}"/>
    <hyperlink ref="A98" r:id="rId75" xr:uid="{2C23BEDF-9ED0-4E25-B195-8D74F1273FEB}"/>
    <hyperlink ref="B101" r:id="rId76" xr:uid="{886F1A0D-EEAF-4304-AA91-4816AB0D38B5}"/>
    <hyperlink ref="A100" r:id="rId77" xr:uid="{3D2FDDFD-2B73-48A2-9916-2F3ADF1F02C5}"/>
    <hyperlink ref="B103" r:id="rId78" xr:uid="{120C18DE-760C-4C21-8EF7-1001153BF235}"/>
    <hyperlink ref="B108" r:id="rId79" xr:uid="{44D31C59-9F6D-4C22-A50C-95391344BAFB}"/>
    <hyperlink ref="B110" r:id="rId80" xr:uid="{02F98BB3-E20F-4F48-99B9-76CCB3E29497}"/>
    <hyperlink ref="B112" r:id="rId81" xr:uid="{7971A402-155B-4918-930B-4F6DDCE147DB}"/>
    <hyperlink ref="A102" r:id="rId82" xr:uid="{B3BEEC60-1273-401F-8F1E-15A0E7F151F3}"/>
    <hyperlink ref="A107" r:id="rId83" xr:uid="{A4DE49EB-FDF9-450B-8758-FFA7466FA31D}"/>
    <hyperlink ref="A109" r:id="rId84" xr:uid="{F82F292F-2726-419E-AAD9-269F2904D3B1}"/>
    <hyperlink ref="A111" r:id="rId85" xr:uid="{109A6C91-8D66-4572-94DE-F1E1DF56EBF1}"/>
    <hyperlink ref="B118" r:id="rId86" xr:uid="{3F7CE890-7E99-4F75-AEFC-6E841E5D7294}"/>
    <hyperlink ref="B119" r:id="rId87" xr:uid="{30209E1E-6502-4ECA-92AB-D10D77F9D2B0}"/>
    <hyperlink ref="B120" r:id="rId88" xr:uid="{75E211A1-381F-40D1-92E3-7B3338763086}"/>
    <hyperlink ref="B122" r:id="rId89" xr:uid="{AE0088F9-6DF7-4D35-849A-8F507511B283}"/>
    <hyperlink ref="A121" r:id="rId90" xr:uid="{84FB08DC-40F1-42F9-98C3-170E822087F6}"/>
    <hyperlink ref="A117" r:id="rId91" xr:uid="{77C89188-C7E0-4F59-9627-97CDC67EFA99}"/>
    <hyperlink ref="I3" r:id="rId92" xr:uid="{917E27D1-5074-4942-ADF5-FB1C345CA977}"/>
    <hyperlink ref="I6" r:id="rId93" xr:uid="{50967A7B-1FBE-4299-8796-AE9760F553A8}"/>
    <hyperlink ref="I9" r:id="rId94" xr:uid="{2824CCD6-02A6-4C03-A953-422262BA5735}"/>
    <hyperlink ref="I13" r:id="rId95" xr:uid="{5D2FFCE9-A7B6-428E-B593-9994060EC9FF}"/>
    <hyperlink ref="I15" r:id="rId96" xr:uid="{B2037E2F-E700-4BDF-AAB6-DA6CF2E35B8F}"/>
    <hyperlink ref="I19" r:id="rId97" xr:uid="{F75F4AF4-96D9-4D82-BEBC-4B902A50D93F}"/>
    <hyperlink ref="I22" r:id="rId98" xr:uid="{4080B05B-DF9D-4CE9-B3A9-F45A02BE4FC4}"/>
    <hyperlink ref="I25" r:id="rId99" xr:uid="{38902543-C5DE-4D80-B42F-8FB2E87FB28C}"/>
    <hyperlink ref="I28" r:id="rId100" xr:uid="{65E5732A-A92B-44BF-9A2E-E4BAF8F758B5}"/>
    <hyperlink ref="I31" r:id="rId101" xr:uid="{C7CB6A61-8595-4CC7-9E4E-6253352AD2AF}"/>
    <hyperlink ref="I37" r:id="rId102" xr:uid="{85B4D385-A8F2-478D-9EDB-CAAABB5BCA4C}"/>
    <hyperlink ref="I39" r:id="rId103" xr:uid="{A72C195D-D360-4370-AD1B-1FFBD9394549}"/>
    <hyperlink ref="I42" r:id="rId104" xr:uid="{91DEB755-D9A7-4BF8-AC0C-74FF791EBE4B}"/>
    <hyperlink ref="I45" r:id="rId105" xr:uid="{B89C9CDB-33C6-43B5-B65B-26F44CCABD77}"/>
    <hyperlink ref="I47" r:id="rId106" xr:uid="{95E53A8F-C56D-42E3-8BA1-236C21B6DF2C}"/>
    <hyperlink ref="I49" r:id="rId107" xr:uid="{BFA21238-FE3E-4E3E-97AC-E5193FDD147E}"/>
    <hyperlink ref="I53" r:id="rId108" xr:uid="{77D381CC-463B-4450-B228-A95EE4BC04F1}"/>
    <hyperlink ref="I59" r:id="rId109" xr:uid="{E5A8FBF4-24D9-40A0-922D-56C9F467FC54}"/>
    <hyperlink ref="I64" r:id="rId110" xr:uid="{1071F1F3-3E6A-411E-BABF-D774772C949E}"/>
    <hyperlink ref="I66" r:id="rId111" xr:uid="{F8CB4087-5807-43DC-893A-F475D83AC107}"/>
    <hyperlink ref="I68" r:id="rId112" xr:uid="{6E6874B2-2CF0-4E8A-A41F-8E50B2811AD3}"/>
    <hyperlink ref="I71" r:id="rId113" xr:uid="{0EB577D8-3F0A-4941-A91E-6C58510BF471}"/>
    <hyperlink ref="I74" r:id="rId114" xr:uid="{91BFEB07-7BBF-4C35-A7AA-1FE386925525}"/>
    <hyperlink ref="I76" r:id="rId115" xr:uid="{2B419494-FE55-4ACC-8820-E77A70E18D70}"/>
    <hyperlink ref="I82" r:id="rId116" xr:uid="{281809A9-A5AC-4A4B-A8B1-FAA6C56522F0}"/>
    <hyperlink ref="I84" r:id="rId117" xr:uid="{A5229B99-6F3D-48B5-8851-711741C04251}"/>
    <hyperlink ref="I86" r:id="rId118" xr:uid="{06B26335-1287-4F48-8095-E90F6EDE31DA}"/>
    <hyperlink ref="I89" r:id="rId119" xr:uid="{B32D4E98-1429-45FE-A958-D601EDD8DFAA}"/>
    <hyperlink ref="I91" r:id="rId120" xr:uid="{C162787A-2851-4895-986A-D9B136D03646}"/>
    <hyperlink ref="I93" r:id="rId121" xr:uid="{F22E59C8-21B5-4564-999D-E2D10626EA6C}"/>
    <hyperlink ref="I96" r:id="rId122" xr:uid="{4E0C4260-607B-469B-A2EA-E7D9DD36E8C2}"/>
    <hyperlink ref="I98" r:id="rId123" xr:uid="{D57B4AB7-77CB-428D-94A5-1F6DD5098920}"/>
    <hyperlink ref="I100" r:id="rId124" xr:uid="{57FE2C04-6D86-45A7-82A0-B00C4C45B5AE}"/>
    <hyperlink ref="I102" r:id="rId125" xr:uid="{8739747B-2690-4DFD-A2DF-752C15E67F32}"/>
    <hyperlink ref="I107" r:id="rId126" xr:uid="{5486FD1B-D39D-43C9-8B23-8E8EE79375FA}"/>
    <hyperlink ref="I109" r:id="rId127" xr:uid="{9511BBE1-6791-4473-B4D5-E61E79B94F42}"/>
    <hyperlink ref="I111" r:id="rId128" xr:uid="{9CD5585C-C14B-462B-A6B2-B4253CEEA901}"/>
    <hyperlink ref="I117" r:id="rId129" xr:uid="{BA57E09F-DC32-47FA-A39B-9C06CD99DE8E}"/>
    <hyperlink ref="I121" r:id="rId130" xr:uid="{DC251846-64DB-466F-8191-B0B827E7A14A}"/>
    <hyperlink ref="A78" r:id="rId131" xr:uid="{35A9C32C-9224-42AE-BBDC-E6ABE5B53DDE}"/>
    <hyperlink ref="I78" r:id="rId132" xr:uid="{E59E76EE-8F09-4C39-A8CC-A53E23520F14}"/>
    <hyperlink ref="B79" r:id="rId133" xr:uid="{66414496-FC19-431E-9E2A-A22616E22C66}"/>
    <hyperlink ref="B10" r:id="rId134" xr:uid="{D3A4953D-6AA5-4268-9BBF-54190B20E8EB}"/>
    <hyperlink ref="A34" r:id="rId135" xr:uid="{84012318-83AE-453D-B1D2-C8070160CA8F}"/>
    <hyperlink ref="A57" r:id="rId136" xr:uid="{C4D84681-F617-4F6B-85DB-638E21933937}"/>
    <hyperlink ref="B58" r:id="rId137" xr:uid="{D6D858B1-3246-49A2-88B9-3CE4A7E30C09}"/>
    <hyperlink ref="A61" r:id="rId138" xr:uid="{AA649FD4-BA31-4B88-84A2-AF134756E30F}"/>
    <hyperlink ref="B69" r:id="rId139" xr:uid="{81EF02A7-9E9F-4195-8DEA-C180C116BFE8}"/>
    <hyperlink ref="B70" r:id="rId140" xr:uid="{8059AB00-2B08-4120-916E-496942B41FDA}"/>
    <hyperlink ref="A80" r:id="rId141" xr:uid="{2DBF89E3-03DA-4350-9322-B8AE2DE0531A}"/>
    <hyperlink ref="B81" r:id="rId142" xr:uid="{C021117D-3565-49E4-8F12-77B1862B242B}"/>
    <hyperlink ref="B35" r:id="rId143" xr:uid="{97A693B1-CCC1-49C8-8027-8622B4C99130}"/>
    <hyperlink ref="B36" r:id="rId144" xr:uid="{B2CB0FAA-3AC1-4330-A4ED-C2131DC1FBE6}"/>
    <hyperlink ref="B62" r:id="rId145" xr:uid="{7902508F-8468-41F1-89EA-21284F8048AE}"/>
    <hyperlink ref="B63" r:id="rId146" xr:uid="{C464D3AC-3A72-4879-A227-F9C8CF34B750}"/>
    <hyperlink ref="B56" r:id="rId147" xr:uid="{3B07C15D-8F4F-475B-9B08-C053E07DBC2A}"/>
    <hyperlink ref="B17" r:id="rId148" xr:uid="{9B9B1B6C-4E31-4BDC-A16D-6AD2DB277424}"/>
    <hyperlink ref="B18" r:id="rId149" xr:uid="{0B45944C-100A-4347-9D8B-1697AFAB6EBC}"/>
    <hyperlink ref="B16" r:id="rId150" xr:uid="{822D30D8-521E-40EA-B026-821B7FC7150C}"/>
    <hyperlink ref="B105" r:id="rId151" xr:uid="{201116AE-F190-4601-98EA-4FAB588F1844}"/>
    <hyperlink ref="B106" r:id="rId152" xr:uid="{323732EC-DE0B-4512-9C02-D5B87F16F61C}"/>
    <hyperlink ref="A104" r:id="rId153" xr:uid="{CF076A5D-4D40-4033-BE95-9011853FFA11}"/>
    <hyperlink ref="I104" r:id="rId154" xr:uid="{BAFBD26A-CD8C-4747-A1F4-9F3ADBA9D3FD}"/>
    <hyperlink ref="A123" r:id="rId155" display="1681721 Ontario Inc. (TRIAD Office Interiors - Burlington)" xr:uid="{685C21E5-7C72-435B-AED8-AA40F710770C}"/>
    <hyperlink ref="I123" r:id="rId156" xr:uid="{85EF20EB-5135-463F-B7D0-24B90B7ADD0C}"/>
    <hyperlink ref="B124" r:id="rId157" xr:uid="{E8D79760-B69B-446B-A8C1-5BFB464B64CB}"/>
    <hyperlink ref="A125" r:id="rId158" display="2422136 Ontario Inc. (TRIAD Office Interiors - Kitchener / Waterloo)" xr:uid="{C0C71B1C-4D6C-438E-A776-A1DDC80AC917}"/>
    <hyperlink ref="I125" r:id="rId159" xr:uid="{76DF179B-AFF1-4DCB-A1FF-A6BDBAE6220D}"/>
    <hyperlink ref="B126" r:id="rId160" xr:uid="{F4467C8C-A7DA-44BF-B281-6169C959C20C}"/>
    <hyperlink ref="B114" r:id="rId161" xr:uid="{DA337D2F-188A-4790-9343-25A29FDC6E32}"/>
    <hyperlink ref="B115" r:id="rId162" xr:uid="{DB6BA11E-6445-4831-A204-DF55340742D9}"/>
    <hyperlink ref="A113" r:id="rId163" xr:uid="{1E827BEE-0E53-488B-93C9-222CEB7F9EE7}"/>
    <hyperlink ref="I113" r:id="rId164" xr:uid="{8207E2AB-E0E4-41E8-84BA-B6F5A730E023}"/>
    <hyperlink ref="B116" r:id="rId165" xr:uid="{FF4AA7C1-5DAD-4A3B-B9E6-DB6328E181BF}"/>
    <hyperlink ref="B32" r:id="rId166" xr:uid="{CD25D8BA-AEAE-4A5C-B6A3-63700A45A4E1}"/>
    <hyperlink ref="B11" r:id="rId167" xr:uid="{F5E9D2BD-CB38-405D-99A3-B8C531E80743}"/>
  </hyperlinks>
  <pageMargins left="0.70866141732283472" right="0.70866141732283472" top="0.74803149606299213" bottom="0.74803149606299213" header="0.31496062992125984" footer="0.31496062992125984"/>
  <pageSetup orientation="landscape" r:id="rId168"/>
  <headerFooter>
    <oddHeader xml:space="preserve">&amp;LSupplier Contact Table for Supply Arrangement (SA) E60PQ-120001/G
Tableau des fournisseur pour l'Arrangement en matière d'approvisionement (AMA) E60PQ-120001/G
&amp;C
&amp;R&amp;"Calibri,Regular"&amp;K000000 2023-03-01
&amp;1#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509BE2-3BE0-4ED6-8CB9-70F7AD9A4F7C}">
          <x14:formula1>
            <xm:f>Sheet3!$A$2:$A$19</xm:f>
          </x14:formula1>
          <xm:sqref>H2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2376F-43E8-4151-984E-9BFA767B716A}">
  <dimension ref="A1:I87"/>
  <sheetViews>
    <sheetView zoomScale="110" zoomScaleNormal="110" workbookViewId="0">
      <pane ySplit="1" topLeftCell="A2" activePane="bottomLeft" state="frozen"/>
      <selection pane="bottomLeft" activeCell="H1" sqref="H1"/>
    </sheetView>
  </sheetViews>
  <sheetFormatPr defaultRowHeight="15" x14ac:dyDescent="0.25"/>
  <cols>
    <col min="1" max="1" width="44.5703125" customWidth="1"/>
    <col min="2" max="2" width="39.5703125" customWidth="1"/>
    <col min="3" max="3" width="25.5703125" customWidth="1"/>
    <col min="4" max="4" width="15.5703125" customWidth="1"/>
    <col min="5" max="5" width="25.5703125" customWidth="1"/>
    <col min="6" max="6" width="8.5703125" customWidth="1"/>
    <col min="7" max="8" width="12.5703125" customWidth="1"/>
    <col min="9" max="9" width="19.5703125" customWidth="1"/>
  </cols>
  <sheetData>
    <row r="1" spans="1:9" ht="72" x14ac:dyDescent="0.25">
      <c r="A1" s="144" t="s">
        <v>1</v>
      </c>
      <c r="B1" s="144" t="s">
        <v>4</v>
      </c>
      <c r="C1" s="144" t="s">
        <v>15</v>
      </c>
      <c r="D1" s="144" t="s">
        <v>11</v>
      </c>
      <c r="E1" s="144" t="s">
        <v>3</v>
      </c>
      <c r="F1" s="144" t="s">
        <v>7</v>
      </c>
      <c r="G1" s="144" t="s">
        <v>0</v>
      </c>
      <c r="H1" s="257" t="s">
        <v>469</v>
      </c>
      <c r="I1" s="144" t="s">
        <v>2</v>
      </c>
    </row>
    <row r="2" spans="1:9" ht="75" x14ac:dyDescent="0.25">
      <c r="A2" s="32" t="s">
        <v>99</v>
      </c>
      <c r="B2" s="16" t="s">
        <v>98</v>
      </c>
      <c r="C2" s="16" t="s">
        <v>13</v>
      </c>
      <c r="D2" s="16" t="s">
        <v>12</v>
      </c>
      <c r="E2" s="18" t="s">
        <v>27</v>
      </c>
      <c r="F2" s="18" t="s">
        <v>9</v>
      </c>
      <c r="G2" s="18" t="s">
        <v>5</v>
      </c>
      <c r="H2" s="18"/>
      <c r="I2" s="196" t="s">
        <v>246</v>
      </c>
    </row>
    <row r="3" spans="1:9" ht="30" x14ac:dyDescent="0.25">
      <c r="A3" s="35"/>
      <c r="B3" s="28" t="s">
        <v>96</v>
      </c>
      <c r="C3" s="20"/>
      <c r="D3" s="20" t="s">
        <v>12</v>
      </c>
      <c r="E3" s="21" t="s">
        <v>27</v>
      </c>
      <c r="F3" s="21" t="s">
        <v>9</v>
      </c>
      <c r="G3" s="21" t="s">
        <v>5</v>
      </c>
      <c r="H3" s="21"/>
      <c r="I3" s="29"/>
    </row>
    <row r="4" spans="1:9" ht="30" x14ac:dyDescent="0.25">
      <c r="A4" s="34"/>
      <c r="B4" s="30" t="s">
        <v>97</v>
      </c>
      <c r="C4" s="24"/>
      <c r="D4" s="24" t="s">
        <v>12</v>
      </c>
      <c r="E4" s="25" t="s">
        <v>27</v>
      </c>
      <c r="F4" s="25" t="s">
        <v>9</v>
      </c>
      <c r="G4" s="25" t="s">
        <v>5</v>
      </c>
      <c r="H4" s="25"/>
      <c r="I4" s="31"/>
    </row>
    <row r="5" spans="1:9" ht="45" x14ac:dyDescent="0.25">
      <c r="A5" s="26" t="s">
        <v>21</v>
      </c>
      <c r="B5" s="16" t="s">
        <v>237</v>
      </c>
      <c r="C5" s="16" t="s">
        <v>23</v>
      </c>
      <c r="D5" s="16" t="s">
        <v>12</v>
      </c>
      <c r="E5" s="17" t="s">
        <v>22</v>
      </c>
      <c r="F5" s="17" t="s">
        <v>8</v>
      </c>
      <c r="G5" s="17">
        <v>519</v>
      </c>
      <c r="H5" s="17"/>
      <c r="I5" s="221" t="s">
        <v>250</v>
      </c>
    </row>
    <row r="6" spans="1:9" ht="30" x14ac:dyDescent="0.25">
      <c r="A6" s="22"/>
      <c r="B6" s="30" t="s">
        <v>106</v>
      </c>
      <c r="C6" s="24"/>
      <c r="D6" s="24" t="s">
        <v>12</v>
      </c>
      <c r="E6" s="23" t="s">
        <v>22</v>
      </c>
      <c r="F6" s="23" t="s">
        <v>8</v>
      </c>
      <c r="G6" s="23">
        <v>519</v>
      </c>
      <c r="H6" s="23"/>
      <c r="I6" s="117"/>
    </row>
    <row r="7" spans="1:9" ht="60" x14ac:dyDescent="0.25">
      <c r="A7" s="26" t="s">
        <v>110</v>
      </c>
      <c r="B7" s="41" t="s">
        <v>450</v>
      </c>
      <c r="C7" s="16" t="s">
        <v>30</v>
      </c>
      <c r="D7" s="42" t="s">
        <v>12</v>
      </c>
      <c r="E7" s="18" t="s">
        <v>29</v>
      </c>
      <c r="F7" s="36" t="s">
        <v>28</v>
      </c>
      <c r="G7" s="36">
        <v>604</v>
      </c>
      <c r="H7" s="36"/>
      <c r="I7" s="196" t="s">
        <v>252</v>
      </c>
    </row>
    <row r="8" spans="1:9" x14ac:dyDescent="0.25">
      <c r="A8" s="34"/>
      <c r="B8" s="45" t="s">
        <v>109</v>
      </c>
      <c r="C8" s="24"/>
      <c r="D8" s="47" t="s">
        <v>12</v>
      </c>
      <c r="E8" s="25" t="s">
        <v>29</v>
      </c>
      <c r="F8" s="38" t="s">
        <v>28</v>
      </c>
      <c r="G8" s="38">
        <v>604</v>
      </c>
      <c r="H8" s="38"/>
      <c r="I8" s="31"/>
    </row>
    <row r="9" spans="1:9" ht="45" x14ac:dyDescent="0.25">
      <c r="A9" s="145" t="s">
        <v>112</v>
      </c>
      <c r="B9" s="146" t="s">
        <v>238</v>
      </c>
      <c r="C9" s="147" t="s">
        <v>31</v>
      </c>
      <c r="D9" s="148" t="s">
        <v>12</v>
      </c>
      <c r="E9" s="148" t="s">
        <v>29</v>
      </c>
      <c r="F9" s="148" t="s">
        <v>28</v>
      </c>
      <c r="G9" s="148">
        <v>604</v>
      </c>
      <c r="H9" s="148"/>
      <c r="I9" s="222" t="s">
        <v>253</v>
      </c>
    </row>
    <row r="10" spans="1:9" x14ac:dyDescent="0.25">
      <c r="A10" s="223" t="s">
        <v>333</v>
      </c>
      <c r="B10" s="224" t="s">
        <v>111</v>
      </c>
      <c r="C10" s="225"/>
      <c r="D10" s="218" t="s">
        <v>12</v>
      </c>
      <c r="E10" s="218" t="s">
        <v>29</v>
      </c>
      <c r="F10" s="218" t="s">
        <v>28</v>
      </c>
      <c r="G10" s="218">
        <v>604</v>
      </c>
      <c r="H10" s="218"/>
      <c r="I10" s="149"/>
    </row>
    <row r="11" spans="1:9" ht="60" x14ac:dyDescent="0.25">
      <c r="A11" s="26" t="s">
        <v>32</v>
      </c>
      <c r="B11" s="49" t="s">
        <v>98</v>
      </c>
      <c r="C11" s="41" t="s">
        <v>33</v>
      </c>
      <c r="D11" s="42" t="s">
        <v>12</v>
      </c>
      <c r="E11" s="42" t="s">
        <v>27</v>
      </c>
      <c r="F11" s="42" t="s">
        <v>9</v>
      </c>
      <c r="G11" s="42" t="s">
        <v>5</v>
      </c>
      <c r="H11" s="42"/>
      <c r="I11" s="200" t="s">
        <v>254</v>
      </c>
    </row>
    <row r="12" spans="1:9" x14ac:dyDescent="0.25">
      <c r="A12" s="50"/>
      <c r="B12" s="51" t="s">
        <v>113</v>
      </c>
      <c r="C12" s="52"/>
      <c r="D12" s="53" t="s">
        <v>12</v>
      </c>
      <c r="E12" s="53" t="s">
        <v>27</v>
      </c>
      <c r="F12" s="53" t="s">
        <v>9</v>
      </c>
      <c r="G12" s="53" t="s">
        <v>5</v>
      </c>
      <c r="H12" s="53"/>
      <c r="I12" s="54"/>
    </row>
    <row r="13" spans="1:9" x14ac:dyDescent="0.25">
      <c r="A13" s="44"/>
      <c r="B13" s="45" t="s">
        <v>114</v>
      </c>
      <c r="C13" s="46"/>
      <c r="D13" s="47" t="s">
        <v>12</v>
      </c>
      <c r="E13" s="47" t="s">
        <v>27</v>
      </c>
      <c r="F13" s="47" t="s">
        <v>9</v>
      </c>
      <c r="G13" s="47" t="s">
        <v>5</v>
      </c>
      <c r="H13" s="47"/>
      <c r="I13" s="55"/>
    </row>
    <row r="14" spans="1:9" ht="105" x14ac:dyDescent="0.25">
      <c r="A14" s="26" t="s">
        <v>198</v>
      </c>
      <c r="B14" s="56" t="s">
        <v>451</v>
      </c>
      <c r="C14" s="41" t="s">
        <v>34</v>
      </c>
      <c r="D14" s="42" t="s">
        <v>12</v>
      </c>
      <c r="E14" s="42" t="s">
        <v>29</v>
      </c>
      <c r="F14" s="42" t="s">
        <v>28</v>
      </c>
      <c r="G14" s="42">
        <v>604</v>
      </c>
      <c r="H14" s="42"/>
      <c r="I14" s="200" t="s">
        <v>255</v>
      </c>
    </row>
    <row r="15" spans="1:9" x14ac:dyDescent="0.25">
      <c r="A15" s="50"/>
      <c r="B15" s="51" t="s">
        <v>115</v>
      </c>
      <c r="C15" s="52"/>
      <c r="D15" s="53" t="s">
        <v>12</v>
      </c>
      <c r="E15" s="53" t="s">
        <v>29</v>
      </c>
      <c r="F15" s="53" t="s">
        <v>28</v>
      </c>
      <c r="G15" s="53">
        <v>604</v>
      </c>
      <c r="H15" s="53"/>
      <c r="I15" s="54"/>
    </row>
    <row r="16" spans="1:9" x14ac:dyDescent="0.25">
      <c r="A16" s="50"/>
      <c r="B16" s="51" t="s">
        <v>116</v>
      </c>
      <c r="C16" s="52"/>
      <c r="D16" s="53" t="s">
        <v>12</v>
      </c>
      <c r="E16" s="53" t="s">
        <v>29</v>
      </c>
      <c r="F16" s="53" t="s">
        <v>28</v>
      </c>
      <c r="G16" s="53">
        <v>604</v>
      </c>
      <c r="H16" s="53"/>
      <c r="I16" s="54"/>
    </row>
    <row r="17" spans="1:9" x14ac:dyDescent="0.25">
      <c r="A17" s="44"/>
      <c r="B17" s="45" t="s">
        <v>117</v>
      </c>
      <c r="C17" s="46"/>
      <c r="D17" s="47" t="s">
        <v>12</v>
      </c>
      <c r="E17" s="47" t="s">
        <v>29</v>
      </c>
      <c r="F17" s="47" t="s">
        <v>28</v>
      </c>
      <c r="G17" s="47">
        <v>604</v>
      </c>
      <c r="H17" s="47"/>
      <c r="I17" s="55"/>
    </row>
    <row r="18" spans="1:9" ht="45" x14ac:dyDescent="0.25">
      <c r="A18" s="26" t="s">
        <v>119</v>
      </c>
      <c r="B18" s="41" t="s">
        <v>239</v>
      </c>
      <c r="C18" s="41" t="s">
        <v>35</v>
      </c>
      <c r="D18" s="42" t="s">
        <v>12</v>
      </c>
      <c r="E18" s="6" t="s">
        <v>47</v>
      </c>
      <c r="F18" s="42" t="s">
        <v>9</v>
      </c>
      <c r="G18" s="42" t="s">
        <v>5</v>
      </c>
      <c r="H18" s="42"/>
      <c r="I18" s="200" t="s">
        <v>256</v>
      </c>
    </row>
    <row r="19" spans="1:9" x14ac:dyDescent="0.25">
      <c r="A19" s="57"/>
      <c r="B19" s="45" t="s">
        <v>118</v>
      </c>
      <c r="C19" s="46"/>
      <c r="D19" s="47" t="s">
        <v>12</v>
      </c>
      <c r="E19" s="47" t="s">
        <v>381</v>
      </c>
      <c r="F19" s="47" t="s">
        <v>9</v>
      </c>
      <c r="G19" s="47" t="s">
        <v>5</v>
      </c>
      <c r="H19" s="47"/>
      <c r="I19" s="55"/>
    </row>
    <row r="20" spans="1:9" ht="75" x14ac:dyDescent="0.25">
      <c r="A20" s="3" t="s">
        <v>44</v>
      </c>
      <c r="B20" s="4" t="s">
        <v>134</v>
      </c>
      <c r="C20" s="4" t="s">
        <v>274</v>
      </c>
      <c r="D20" s="42" t="s">
        <v>12</v>
      </c>
      <c r="E20" s="6" t="s">
        <v>27</v>
      </c>
      <c r="F20" s="6" t="s">
        <v>25</v>
      </c>
      <c r="G20" s="42">
        <v>306</v>
      </c>
      <c r="H20" s="42"/>
      <c r="I20" s="203" t="s">
        <v>262</v>
      </c>
    </row>
    <row r="21" spans="1:9" x14ac:dyDescent="0.25">
      <c r="A21" s="11"/>
      <c r="B21" s="64" t="s">
        <v>133</v>
      </c>
      <c r="C21" s="73"/>
      <c r="D21" s="47" t="s">
        <v>12</v>
      </c>
      <c r="E21" s="72" t="s">
        <v>27</v>
      </c>
      <c r="F21" s="72" t="s">
        <v>25</v>
      </c>
      <c r="G21" s="47">
        <v>306</v>
      </c>
      <c r="H21" s="47"/>
      <c r="I21" s="204"/>
    </row>
    <row r="22" spans="1:9" ht="45" x14ac:dyDescent="0.25">
      <c r="A22" s="3" t="s">
        <v>136</v>
      </c>
      <c r="B22" s="4" t="s">
        <v>201</v>
      </c>
      <c r="C22" s="4" t="s">
        <v>46</v>
      </c>
      <c r="D22" s="6" t="s">
        <v>12</v>
      </c>
      <c r="E22" s="6" t="s">
        <v>47</v>
      </c>
      <c r="F22" s="6" t="s">
        <v>9</v>
      </c>
      <c r="G22" s="42">
        <v>418</v>
      </c>
      <c r="H22" s="42"/>
      <c r="I22" s="203" t="s">
        <v>263</v>
      </c>
    </row>
    <row r="23" spans="1:9" x14ac:dyDescent="0.25">
      <c r="A23" s="11"/>
      <c r="B23" s="64" t="s">
        <v>135</v>
      </c>
      <c r="C23" s="73"/>
      <c r="D23" s="72" t="s">
        <v>12</v>
      </c>
      <c r="E23" s="72" t="s">
        <v>381</v>
      </c>
      <c r="F23" s="72" t="s">
        <v>9</v>
      </c>
      <c r="G23" s="47">
        <v>418</v>
      </c>
      <c r="H23" s="47"/>
      <c r="I23" s="204"/>
    </row>
    <row r="24" spans="1:9" ht="45" x14ac:dyDescent="0.25">
      <c r="A24" s="26" t="s">
        <v>142</v>
      </c>
      <c r="B24" s="5" t="s">
        <v>141</v>
      </c>
      <c r="C24" s="5" t="s">
        <v>51</v>
      </c>
      <c r="D24" s="6" t="s">
        <v>12</v>
      </c>
      <c r="E24" s="6" t="s">
        <v>27</v>
      </c>
      <c r="F24" s="6" t="s">
        <v>8</v>
      </c>
      <c r="G24" s="42">
        <v>905</v>
      </c>
      <c r="H24" s="42"/>
      <c r="I24" s="195" t="s">
        <v>266</v>
      </c>
    </row>
    <row r="25" spans="1:9" x14ac:dyDescent="0.25">
      <c r="A25" s="76"/>
      <c r="B25" s="67" t="s">
        <v>140</v>
      </c>
      <c r="C25" s="61"/>
      <c r="D25" s="15" t="s">
        <v>12</v>
      </c>
      <c r="E25" s="15" t="s">
        <v>27</v>
      </c>
      <c r="F25" s="15" t="s">
        <v>8</v>
      </c>
      <c r="G25" s="53">
        <v>905</v>
      </c>
      <c r="H25" s="53"/>
      <c r="I25" s="68"/>
    </row>
    <row r="26" spans="1:9" ht="105" x14ac:dyDescent="0.25">
      <c r="A26" s="145" t="s">
        <v>52</v>
      </c>
      <c r="B26" s="159" t="s">
        <v>439</v>
      </c>
      <c r="C26" s="159" t="s">
        <v>53</v>
      </c>
      <c r="D26" s="152" t="s">
        <v>12</v>
      </c>
      <c r="E26" s="152" t="s">
        <v>22</v>
      </c>
      <c r="F26" s="152" t="s">
        <v>8</v>
      </c>
      <c r="G26" s="148">
        <v>416</v>
      </c>
      <c r="H26" s="148"/>
      <c r="I26" s="227" t="s">
        <v>267</v>
      </c>
    </row>
    <row r="27" spans="1:9" x14ac:dyDescent="0.25">
      <c r="A27" s="242" t="s">
        <v>333</v>
      </c>
      <c r="B27" s="236" t="s">
        <v>440</v>
      </c>
      <c r="C27" s="237"/>
      <c r="D27" s="238" t="s">
        <v>12</v>
      </c>
      <c r="E27" s="238" t="s">
        <v>22</v>
      </c>
      <c r="F27" s="238" t="s">
        <v>8</v>
      </c>
      <c r="G27" s="239">
        <v>416</v>
      </c>
      <c r="H27" s="239"/>
      <c r="I27" s="240"/>
    </row>
    <row r="28" spans="1:9" x14ac:dyDescent="0.25">
      <c r="A28" s="241"/>
      <c r="B28" s="157" t="s">
        <v>426</v>
      </c>
      <c r="C28" s="158"/>
      <c r="D28" s="156" t="s">
        <v>12</v>
      </c>
      <c r="E28" s="156" t="s">
        <v>22</v>
      </c>
      <c r="F28" s="156" t="s">
        <v>8</v>
      </c>
      <c r="G28" s="218">
        <v>416</v>
      </c>
      <c r="H28" s="218"/>
      <c r="I28" s="228"/>
    </row>
    <row r="29" spans="1:9" ht="45" x14ac:dyDescent="0.25">
      <c r="A29" s="58" t="s">
        <v>58</v>
      </c>
      <c r="B29" s="61" t="s">
        <v>148</v>
      </c>
      <c r="C29" s="61" t="s">
        <v>59</v>
      </c>
      <c r="D29" s="15" t="s">
        <v>12</v>
      </c>
      <c r="E29" s="15" t="s">
        <v>26</v>
      </c>
      <c r="F29" s="62" t="s">
        <v>10</v>
      </c>
      <c r="G29" s="53">
        <v>204</v>
      </c>
      <c r="H29" s="53"/>
      <c r="I29" s="209" t="s">
        <v>270</v>
      </c>
    </row>
    <row r="30" spans="1:9" x14ac:dyDescent="0.25">
      <c r="A30" s="77"/>
      <c r="B30" s="69" t="s">
        <v>147</v>
      </c>
      <c r="C30" s="65"/>
      <c r="D30" s="72" t="s">
        <v>12</v>
      </c>
      <c r="E30" s="72" t="s">
        <v>26</v>
      </c>
      <c r="F30" s="66" t="s">
        <v>10</v>
      </c>
      <c r="G30" s="47">
        <v>204</v>
      </c>
      <c r="H30" s="47"/>
      <c r="I30" s="70"/>
    </row>
    <row r="31" spans="1:9" ht="75" x14ac:dyDescent="0.25">
      <c r="A31" s="26" t="s">
        <v>62</v>
      </c>
      <c r="B31" s="5" t="s">
        <v>160</v>
      </c>
      <c r="C31" s="5" t="s">
        <v>162</v>
      </c>
      <c r="D31" s="6" t="s">
        <v>12</v>
      </c>
      <c r="E31" s="6" t="s">
        <v>27</v>
      </c>
      <c r="F31" s="7" t="s">
        <v>9</v>
      </c>
      <c r="G31" s="7"/>
      <c r="H31" s="7"/>
      <c r="I31" s="195" t="s">
        <v>275</v>
      </c>
    </row>
    <row r="32" spans="1:9" x14ac:dyDescent="0.25">
      <c r="A32" s="76"/>
      <c r="B32" s="67" t="s">
        <v>158</v>
      </c>
      <c r="C32" s="61"/>
      <c r="D32" s="15" t="s">
        <v>12</v>
      </c>
      <c r="E32" s="15" t="s">
        <v>27</v>
      </c>
      <c r="F32" s="62" t="s">
        <v>9</v>
      </c>
      <c r="G32" s="62"/>
      <c r="H32" s="62"/>
      <c r="I32" s="68"/>
    </row>
    <row r="33" spans="1:9" ht="30" x14ac:dyDescent="0.25">
      <c r="A33" s="76"/>
      <c r="B33" s="67" t="s">
        <v>159</v>
      </c>
      <c r="C33" s="61"/>
      <c r="D33" s="15" t="s">
        <v>12</v>
      </c>
      <c r="E33" s="15" t="s">
        <v>27</v>
      </c>
      <c r="F33" s="62" t="s">
        <v>9</v>
      </c>
      <c r="G33" s="62"/>
      <c r="H33" s="62"/>
      <c r="I33" s="68"/>
    </row>
    <row r="34" spans="1:9" x14ac:dyDescent="0.25">
      <c r="A34" s="77"/>
      <c r="B34" s="69" t="s">
        <v>161</v>
      </c>
      <c r="C34" s="65"/>
      <c r="D34" s="72" t="s">
        <v>12</v>
      </c>
      <c r="E34" s="72" t="s">
        <v>27</v>
      </c>
      <c r="F34" s="66" t="s">
        <v>9</v>
      </c>
      <c r="G34" s="66"/>
      <c r="H34" s="66"/>
      <c r="I34" s="70"/>
    </row>
    <row r="35" spans="1:9" ht="90" x14ac:dyDescent="0.25">
      <c r="A35" s="26" t="s">
        <v>197</v>
      </c>
      <c r="B35" s="4" t="s">
        <v>165</v>
      </c>
      <c r="C35" s="5" t="s">
        <v>64</v>
      </c>
      <c r="D35" s="6" t="s">
        <v>12</v>
      </c>
      <c r="E35" s="6" t="s">
        <v>27</v>
      </c>
      <c r="F35" s="7" t="s">
        <v>8</v>
      </c>
      <c r="G35" s="18">
        <v>613</v>
      </c>
      <c r="H35" s="18"/>
      <c r="I35" s="195" t="s">
        <v>277</v>
      </c>
    </row>
    <row r="36" spans="1:9" x14ac:dyDescent="0.25">
      <c r="A36" s="76"/>
      <c r="B36" s="60" t="s">
        <v>164</v>
      </c>
      <c r="C36" s="61"/>
      <c r="D36" s="15" t="s">
        <v>12</v>
      </c>
      <c r="E36" s="15" t="s">
        <v>27</v>
      </c>
      <c r="F36" s="62" t="s">
        <v>8</v>
      </c>
      <c r="G36" s="21">
        <v>613</v>
      </c>
      <c r="H36" s="21"/>
      <c r="I36" s="68"/>
    </row>
    <row r="37" spans="1:9" x14ac:dyDescent="0.25">
      <c r="A37" s="77"/>
      <c r="B37" s="64" t="s">
        <v>166</v>
      </c>
      <c r="C37" s="65"/>
      <c r="D37" s="72" t="s">
        <v>12</v>
      </c>
      <c r="E37" s="72" t="s">
        <v>27</v>
      </c>
      <c r="F37" s="66" t="s">
        <v>8</v>
      </c>
      <c r="G37" s="25">
        <v>613</v>
      </c>
      <c r="H37" s="25"/>
      <c r="I37" s="70"/>
    </row>
    <row r="38" spans="1:9" ht="45" x14ac:dyDescent="0.25">
      <c r="A38" s="26" t="s">
        <v>182</v>
      </c>
      <c r="B38" s="4" t="s">
        <v>180</v>
      </c>
      <c r="C38" s="4" t="s">
        <v>70</v>
      </c>
      <c r="D38" s="79" t="s">
        <v>12</v>
      </c>
      <c r="E38" s="79" t="s">
        <v>26</v>
      </c>
      <c r="F38" s="6" t="s">
        <v>50</v>
      </c>
      <c r="G38" s="36">
        <v>780</v>
      </c>
      <c r="H38" s="36"/>
      <c r="I38" s="195" t="s">
        <v>283</v>
      </c>
    </row>
    <row r="39" spans="1:9" x14ac:dyDescent="0.25">
      <c r="A39" s="77"/>
      <c r="B39" s="64" t="s">
        <v>181</v>
      </c>
      <c r="C39" s="73"/>
      <c r="D39" s="82" t="s">
        <v>12</v>
      </c>
      <c r="E39" s="82" t="s">
        <v>26</v>
      </c>
      <c r="F39" s="72" t="s">
        <v>50</v>
      </c>
      <c r="G39" s="38">
        <v>780</v>
      </c>
      <c r="H39" s="38"/>
      <c r="I39" s="211"/>
    </row>
    <row r="40" spans="1:9" ht="45" x14ac:dyDescent="0.25">
      <c r="A40" s="26" t="s">
        <v>185</v>
      </c>
      <c r="B40" s="4" t="s">
        <v>184</v>
      </c>
      <c r="C40" s="4" t="s">
        <v>71</v>
      </c>
      <c r="D40" s="79" t="s">
        <v>12</v>
      </c>
      <c r="E40" s="6" t="s">
        <v>42</v>
      </c>
      <c r="F40" s="6" t="s">
        <v>17</v>
      </c>
      <c r="G40" s="43">
        <v>902</v>
      </c>
      <c r="H40" s="43"/>
      <c r="I40" s="203" t="s">
        <v>284</v>
      </c>
    </row>
    <row r="41" spans="1:9" x14ac:dyDescent="0.25">
      <c r="A41" s="77"/>
      <c r="B41" s="64" t="s">
        <v>183</v>
      </c>
      <c r="C41" s="73"/>
      <c r="D41" s="82" t="s">
        <v>12</v>
      </c>
      <c r="E41" s="72" t="s">
        <v>42</v>
      </c>
      <c r="F41" s="72" t="s">
        <v>17</v>
      </c>
      <c r="G41" s="48">
        <v>902</v>
      </c>
      <c r="H41" s="48"/>
      <c r="I41" s="204"/>
    </row>
    <row r="42" spans="1:9" ht="75" x14ac:dyDescent="0.25">
      <c r="A42" s="26" t="s">
        <v>191</v>
      </c>
      <c r="B42" s="4" t="s">
        <v>189</v>
      </c>
      <c r="C42" s="4" t="s">
        <v>74</v>
      </c>
      <c r="D42" s="79" t="s">
        <v>12</v>
      </c>
      <c r="E42" s="79" t="s">
        <v>27</v>
      </c>
      <c r="F42" s="6" t="s">
        <v>8</v>
      </c>
      <c r="G42" s="42">
        <v>905</v>
      </c>
      <c r="H42" s="42"/>
      <c r="I42" s="203" t="s">
        <v>288</v>
      </c>
    </row>
    <row r="43" spans="1:9" x14ac:dyDescent="0.25">
      <c r="A43" s="89"/>
      <c r="B43" s="60" t="s">
        <v>188</v>
      </c>
      <c r="C43" s="87"/>
      <c r="D43" s="14" t="s">
        <v>12</v>
      </c>
      <c r="E43" s="14" t="s">
        <v>27</v>
      </c>
      <c r="F43" s="15" t="s">
        <v>8</v>
      </c>
      <c r="G43" s="53">
        <v>905</v>
      </c>
      <c r="H43" s="53"/>
      <c r="I43" s="213"/>
    </row>
    <row r="44" spans="1:9" x14ac:dyDescent="0.25">
      <c r="A44" s="80"/>
      <c r="B44" s="64" t="s">
        <v>190</v>
      </c>
      <c r="C44" s="73"/>
      <c r="D44" s="82" t="s">
        <v>12</v>
      </c>
      <c r="E44" s="82" t="s">
        <v>27</v>
      </c>
      <c r="F44" s="72" t="s">
        <v>8</v>
      </c>
      <c r="G44" s="47">
        <v>905</v>
      </c>
      <c r="H44" s="47"/>
      <c r="I44" s="204"/>
    </row>
    <row r="45" spans="1:9" ht="45" x14ac:dyDescent="0.25">
      <c r="A45" s="145" t="s">
        <v>196</v>
      </c>
      <c r="B45" s="150" t="s">
        <v>194</v>
      </c>
      <c r="C45" s="151" t="s">
        <v>76</v>
      </c>
      <c r="D45" s="152" t="s">
        <v>12</v>
      </c>
      <c r="E45" s="152" t="s">
        <v>42</v>
      </c>
      <c r="F45" s="152" t="s">
        <v>17</v>
      </c>
      <c r="G45" s="148">
        <v>902</v>
      </c>
      <c r="H45" s="148"/>
      <c r="I45" s="226" t="s">
        <v>290</v>
      </c>
    </row>
    <row r="46" spans="1:9" x14ac:dyDescent="0.25">
      <c r="A46" s="153" t="s">
        <v>333</v>
      </c>
      <c r="B46" s="154" t="s">
        <v>195</v>
      </c>
      <c r="C46" s="155"/>
      <c r="D46" s="156" t="s">
        <v>12</v>
      </c>
      <c r="E46" s="156" t="s">
        <v>42</v>
      </c>
      <c r="F46" s="156" t="s">
        <v>17</v>
      </c>
      <c r="G46" s="218">
        <v>902</v>
      </c>
      <c r="H46" s="218"/>
      <c r="I46" s="178"/>
    </row>
    <row r="47" spans="1:9" ht="45" x14ac:dyDescent="0.25">
      <c r="A47" s="145" t="s">
        <v>337</v>
      </c>
      <c r="B47" s="159" t="s">
        <v>438</v>
      </c>
      <c r="C47" s="159" t="s">
        <v>63</v>
      </c>
      <c r="D47" s="152" t="s">
        <v>12</v>
      </c>
      <c r="E47" s="152" t="s">
        <v>27</v>
      </c>
      <c r="F47" s="152" t="s">
        <v>9</v>
      </c>
      <c r="G47" s="152" t="s">
        <v>5</v>
      </c>
      <c r="H47" s="152"/>
      <c r="I47" s="227" t="s">
        <v>276</v>
      </c>
    </row>
    <row r="48" spans="1:9" x14ac:dyDescent="0.25">
      <c r="A48" s="153" t="s">
        <v>333</v>
      </c>
      <c r="B48" s="157" t="s">
        <v>163</v>
      </c>
      <c r="C48" s="158"/>
      <c r="D48" s="156" t="s">
        <v>12</v>
      </c>
      <c r="E48" s="156" t="s">
        <v>27</v>
      </c>
      <c r="F48" s="156" t="s">
        <v>9</v>
      </c>
      <c r="G48" s="156" t="s">
        <v>5</v>
      </c>
      <c r="H48" s="156"/>
      <c r="I48" s="228"/>
    </row>
    <row r="49" spans="1:9" ht="150" x14ac:dyDescent="0.25">
      <c r="A49" s="145" t="s">
        <v>79</v>
      </c>
      <c r="B49" s="150" t="s">
        <v>428</v>
      </c>
      <c r="C49" s="150" t="s">
        <v>373</v>
      </c>
      <c r="D49" s="243" t="s">
        <v>12</v>
      </c>
      <c r="E49" s="243" t="s">
        <v>27</v>
      </c>
      <c r="F49" s="243" t="s">
        <v>8</v>
      </c>
      <c r="G49" s="244">
        <v>613</v>
      </c>
      <c r="H49" s="244"/>
      <c r="I49" s="245" t="s">
        <v>293</v>
      </c>
    </row>
    <row r="50" spans="1:9" x14ac:dyDescent="0.25">
      <c r="A50" s="153" t="s">
        <v>333</v>
      </c>
      <c r="B50" s="247" t="s">
        <v>206</v>
      </c>
      <c r="C50" s="248"/>
      <c r="D50" s="249" t="s">
        <v>12</v>
      </c>
      <c r="E50" s="249" t="s">
        <v>27</v>
      </c>
      <c r="F50" s="249" t="s">
        <v>8</v>
      </c>
      <c r="G50" s="250">
        <v>613</v>
      </c>
      <c r="H50" s="250"/>
      <c r="I50" s="251"/>
    </row>
    <row r="51" spans="1:9" x14ac:dyDescent="0.25">
      <c r="A51" s="246"/>
      <c r="B51" s="247" t="s">
        <v>207</v>
      </c>
      <c r="C51" s="248"/>
      <c r="D51" s="249" t="s">
        <v>12</v>
      </c>
      <c r="E51" s="249" t="s">
        <v>27</v>
      </c>
      <c r="F51" s="249" t="s">
        <v>8</v>
      </c>
      <c r="G51" s="250">
        <v>613</v>
      </c>
      <c r="H51" s="250"/>
      <c r="I51" s="251"/>
    </row>
    <row r="52" spans="1:9" x14ac:dyDescent="0.25">
      <c r="A52" s="252"/>
      <c r="B52" s="154" t="s">
        <v>427</v>
      </c>
      <c r="C52" s="253"/>
      <c r="D52" s="254" t="s">
        <v>12</v>
      </c>
      <c r="E52" s="254" t="s">
        <v>27</v>
      </c>
      <c r="F52" s="254" t="s">
        <v>8</v>
      </c>
      <c r="G52" s="255">
        <v>613</v>
      </c>
      <c r="H52" s="255"/>
      <c r="I52" s="256"/>
    </row>
    <row r="53" spans="1:9" ht="45" x14ac:dyDescent="0.25">
      <c r="A53" s="26" t="s">
        <v>222</v>
      </c>
      <c r="B53" s="5" t="s">
        <v>220</v>
      </c>
      <c r="C53" s="5" t="s">
        <v>84</v>
      </c>
      <c r="D53" s="79" t="s">
        <v>12</v>
      </c>
      <c r="E53" s="79" t="s">
        <v>27</v>
      </c>
      <c r="F53" s="6" t="s">
        <v>19</v>
      </c>
      <c r="G53" s="43">
        <v>709</v>
      </c>
      <c r="H53" s="43"/>
      <c r="I53" s="195" t="s">
        <v>299</v>
      </c>
    </row>
    <row r="54" spans="1:9" x14ac:dyDescent="0.25">
      <c r="A54" s="111"/>
      <c r="B54" s="69" t="s">
        <v>221</v>
      </c>
      <c r="C54" s="65"/>
      <c r="D54" s="82" t="s">
        <v>12</v>
      </c>
      <c r="E54" s="82" t="s">
        <v>27</v>
      </c>
      <c r="F54" s="72" t="s">
        <v>19</v>
      </c>
      <c r="G54" s="48">
        <v>709</v>
      </c>
      <c r="H54" s="48"/>
      <c r="I54" s="70"/>
    </row>
    <row r="55" spans="1:9" ht="75" x14ac:dyDescent="0.25">
      <c r="A55" s="26" t="s">
        <v>88</v>
      </c>
      <c r="B55" s="5" t="s">
        <v>233</v>
      </c>
      <c r="C55" s="5" t="s">
        <v>235</v>
      </c>
      <c r="D55" s="79" t="s">
        <v>12</v>
      </c>
      <c r="E55" s="79" t="s">
        <v>22</v>
      </c>
      <c r="F55" s="6" t="s">
        <v>8</v>
      </c>
      <c r="G55" s="43">
        <v>613</v>
      </c>
      <c r="H55" s="43"/>
      <c r="I55" s="195" t="s">
        <v>304</v>
      </c>
    </row>
    <row r="56" spans="1:9" x14ac:dyDescent="0.25">
      <c r="A56" s="11"/>
      <c r="B56" s="69" t="s">
        <v>234</v>
      </c>
      <c r="C56" s="13"/>
      <c r="D56" s="13" t="s">
        <v>12</v>
      </c>
      <c r="E56" s="13" t="s">
        <v>22</v>
      </c>
      <c r="F56" s="13" t="s">
        <v>8</v>
      </c>
      <c r="G56" s="192">
        <v>613</v>
      </c>
      <c r="H56" s="192"/>
      <c r="I56" s="211"/>
    </row>
    <row r="57" spans="1:9" x14ac:dyDescent="0.25">
      <c r="I57" s="10"/>
    </row>
    <row r="58" spans="1:9" x14ac:dyDescent="0.25">
      <c r="I58" s="10"/>
    </row>
    <row r="59" spans="1:9" ht="30" customHeight="1" x14ac:dyDescent="0.25">
      <c r="A59" s="180" t="s">
        <v>382</v>
      </c>
      <c r="B59" s="181"/>
      <c r="C59" s="181"/>
      <c r="D59" s="179"/>
      <c r="E59" s="179"/>
      <c r="F59" s="179"/>
      <c r="G59" s="179"/>
      <c r="H59" s="179"/>
      <c r="I59" s="181"/>
    </row>
    <row r="60" spans="1:9" x14ac:dyDescent="0.25">
      <c r="A60" s="182" t="s">
        <v>331</v>
      </c>
      <c r="B60" s="181"/>
      <c r="C60" s="181"/>
      <c r="D60" s="179"/>
      <c r="E60" s="179"/>
      <c r="F60" s="179"/>
      <c r="G60" s="179"/>
      <c r="H60" s="179"/>
      <c r="I60" s="181"/>
    </row>
    <row r="61" spans="1:9" x14ac:dyDescent="0.25">
      <c r="A61" s="182" t="s">
        <v>332</v>
      </c>
      <c r="B61" s="181"/>
      <c r="C61" s="181"/>
      <c r="D61" s="179"/>
      <c r="E61" s="179"/>
      <c r="F61" s="179"/>
      <c r="G61" s="179"/>
      <c r="H61" s="179"/>
      <c r="I61" s="181"/>
    </row>
    <row r="62" spans="1:9" x14ac:dyDescent="0.25">
      <c r="I62" s="10"/>
    </row>
    <row r="63" spans="1:9" ht="75" x14ac:dyDescent="0.25">
      <c r="A63" s="118" t="s">
        <v>305</v>
      </c>
      <c r="B63" s="119" t="s">
        <v>306</v>
      </c>
      <c r="C63" s="119" t="s">
        <v>307</v>
      </c>
      <c r="D63" s="95" t="s">
        <v>12</v>
      </c>
      <c r="E63" s="119" t="s">
        <v>308</v>
      </c>
      <c r="F63" s="119" t="s">
        <v>8</v>
      </c>
      <c r="G63" s="119">
        <v>416</v>
      </c>
      <c r="H63" s="119"/>
      <c r="I63" s="120"/>
    </row>
    <row r="64" spans="1:9" x14ac:dyDescent="0.25">
      <c r="A64" s="229" t="s">
        <v>429</v>
      </c>
      <c r="B64" s="126" t="s">
        <v>309</v>
      </c>
      <c r="C64" s="122"/>
      <c r="D64" s="121"/>
      <c r="E64" s="122"/>
      <c r="F64" s="122"/>
      <c r="G64" s="122"/>
      <c r="H64" s="122"/>
      <c r="I64" s="123"/>
    </row>
    <row r="65" spans="1:9" x14ac:dyDescent="0.25">
      <c r="A65" s="187"/>
      <c r="B65" s="104" t="s">
        <v>310</v>
      </c>
      <c r="C65" s="124"/>
      <c r="D65" s="124"/>
      <c r="E65" s="124"/>
      <c r="F65" s="124"/>
      <c r="G65" s="124"/>
      <c r="H65" s="124"/>
      <c r="I65" s="125"/>
    </row>
    <row r="66" spans="1:9" ht="60" x14ac:dyDescent="0.25">
      <c r="A66" s="93" t="s">
        <v>442</v>
      </c>
      <c r="B66" s="230" t="s">
        <v>122</v>
      </c>
      <c r="C66" s="94" t="s">
        <v>38</v>
      </c>
      <c r="D66" s="95" t="s">
        <v>12</v>
      </c>
      <c r="E66" s="95" t="s">
        <v>22</v>
      </c>
      <c r="F66" s="95" t="s">
        <v>8</v>
      </c>
      <c r="G66" s="95">
        <v>905</v>
      </c>
      <c r="H66" s="95"/>
      <c r="I66" s="183"/>
    </row>
    <row r="67" spans="1:9" x14ac:dyDescent="0.25">
      <c r="A67" s="97"/>
      <c r="B67" s="98" t="s">
        <v>123</v>
      </c>
      <c r="C67" s="99"/>
      <c r="D67" s="100"/>
      <c r="E67" s="100"/>
      <c r="F67" s="100"/>
      <c r="G67" s="100"/>
      <c r="H67" s="100"/>
      <c r="I67" s="184"/>
    </row>
    <row r="68" spans="1:9" ht="60" x14ac:dyDescent="0.25">
      <c r="A68" s="93" t="s">
        <v>443</v>
      </c>
      <c r="B68" s="94" t="s">
        <v>199</v>
      </c>
      <c r="C68" s="94" t="s">
        <v>39</v>
      </c>
      <c r="D68" s="95" t="s">
        <v>12</v>
      </c>
      <c r="E68" s="95" t="s">
        <v>36</v>
      </c>
      <c r="F68" s="95" t="s">
        <v>8</v>
      </c>
      <c r="G68" s="95">
        <v>613</v>
      </c>
      <c r="H68" s="95"/>
      <c r="I68" s="96"/>
    </row>
    <row r="69" spans="1:9" x14ac:dyDescent="0.25">
      <c r="A69" s="103"/>
      <c r="B69" s="104" t="s">
        <v>124</v>
      </c>
      <c r="C69" s="99"/>
      <c r="D69" s="100"/>
      <c r="E69" s="100"/>
      <c r="F69" s="100"/>
      <c r="G69" s="100"/>
      <c r="H69" s="100"/>
      <c r="I69" s="102"/>
    </row>
    <row r="70" spans="1:9" ht="45" x14ac:dyDescent="0.25">
      <c r="A70" s="231" t="s">
        <v>421</v>
      </c>
      <c r="B70" s="232" t="s">
        <v>422</v>
      </c>
      <c r="C70" s="128" t="s">
        <v>424</v>
      </c>
      <c r="D70" s="135" t="s">
        <v>12</v>
      </c>
      <c r="E70" s="135" t="s">
        <v>26</v>
      </c>
      <c r="F70" s="135" t="s">
        <v>50</v>
      </c>
      <c r="G70" s="95">
        <v>403</v>
      </c>
      <c r="H70" s="95"/>
      <c r="I70" s="130"/>
    </row>
    <row r="71" spans="1:9" ht="30" x14ac:dyDescent="0.25">
      <c r="A71" s="233" t="s">
        <v>444</v>
      </c>
      <c r="B71" s="138" t="s">
        <v>423</v>
      </c>
      <c r="C71" s="139"/>
      <c r="D71" s="140" t="s">
        <v>12</v>
      </c>
      <c r="E71" s="140"/>
      <c r="F71" s="140"/>
      <c r="G71" s="100"/>
      <c r="H71" s="100"/>
      <c r="I71" s="234"/>
    </row>
    <row r="72" spans="1:9" ht="45" x14ac:dyDescent="0.25">
      <c r="A72" s="127" t="s">
        <v>328</v>
      </c>
      <c r="B72" s="128" t="s">
        <v>329</v>
      </c>
      <c r="C72" s="128" t="s">
        <v>323</v>
      </c>
      <c r="D72" s="129" t="s">
        <v>14</v>
      </c>
      <c r="E72" s="129" t="s">
        <v>36</v>
      </c>
      <c r="F72" s="129" t="s">
        <v>8</v>
      </c>
      <c r="G72" s="219">
        <v>613</v>
      </c>
      <c r="H72" s="219"/>
      <c r="I72" s="130"/>
    </row>
    <row r="73" spans="1:9" x14ac:dyDescent="0.25">
      <c r="A73" s="131"/>
      <c r="B73" s="132" t="s">
        <v>330</v>
      </c>
      <c r="C73" s="133"/>
      <c r="D73" s="133"/>
      <c r="E73" s="133"/>
      <c r="F73" s="133"/>
      <c r="G73" s="133"/>
      <c r="H73" s="133"/>
      <c r="I73" s="134"/>
    </row>
    <row r="74" spans="1:9" ht="45" x14ac:dyDescent="0.25">
      <c r="A74" s="127" t="s">
        <v>311</v>
      </c>
      <c r="B74" s="128" t="s">
        <v>312</v>
      </c>
      <c r="C74" s="128" t="s">
        <v>314</v>
      </c>
      <c r="D74" s="95" t="s">
        <v>12</v>
      </c>
      <c r="E74" s="119" t="s">
        <v>308</v>
      </c>
      <c r="F74" s="129" t="s">
        <v>28</v>
      </c>
      <c r="G74" s="219">
        <v>604</v>
      </c>
      <c r="H74" s="219"/>
      <c r="I74" s="130"/>
    </row>
    <row r="75" spans="1:9" x14ac:dyDescent="0.25">
      <c r="A75" s="131"/>
      <c r="B75" s="132" t="s">
        <v>313</v>
      </c>
      <c r="C75" s="133"/>
      <c r="D75" s="133"/>
      <c r="E75" s="133"/>
      <c r="F75" s="133"/>
      <c r="G75" s="220"/>
      <c r="H75" s="220"/>
      <c r="I75" s="134"/>
    </row>
    <row r="76" spans="1:9" ht="45" x14ac:dyDescent="0.25">
      <c r="A76" s="127" t="s">
        <v>315</v>
      </c>
      <c r="B76" s="128" t="s">
        <v>317</v>
      </c>
      <c r="C76" s="128" t="s">
        <v>318</v>
      </c>
      <c r="D76" s="135" t="s">
        <v>12</v>
      </c>
      <c r="E76" s="136" t="s">
        <v>308</v>
      </c>
      <c r="F76" s="129" t="s">
        <v>8</v>
      </c>
      <c r="G76" s="219">
        <v>613</v>
      </c>
      <c r="H76" s="219"/>
      <c r="I76" s="130"/>
    </row>
    <row r="77" spans="1:9" x14ac:dyDescent="0.25">
      <c r="A77" s="131"/>
      <c r="B77" s="132" t="s">
        <v>316</v>
      </c>
      <c r="C77" s="133"/>
      <c r="D77" s="133"/>
      <c r="E77" s="133"/>
      <c r="F77" s="133"/>
      <c r="G77" s="220"/>
      <c r="H77" s="220"/>
      <c r="I77" s="134"/>
    </row>
    <row r="78" spans="1:9" ht="45" x14ac:dyDescent="0.25">
      <c r="A78" s="190" t="s">
        <v>441</v>
      </c>
      <c r="B78" s="128" t="s">
        <v>319</v>
      </c>
      <c r="C78" s="128" t="s">
        <v>320</v>
      </c>
      <c r="D78" s="135" t="s">
        <v>12</v>
      </c>
      <c r="E78" s="136" t="s">
        <v>308</v>
      </c>
      <c r="F78" s="129" t="s">
        <v>8</v>
      </c>
      <c r="G78" s="219">
        <v>613</v>
      </c>
      <c r="H78" s="219"/>
      <c r="I78" s="130"/>
    </row>
    <row r="79" spans="1:9" x14ac:dyDescent="0.25">
      <c r="A79" s="137"/>
      <c r="B79" s="138" t="s">
        <v>322</v>
      </c>
      <c r="C79" s="139"/>
      <c r="D79" s="140"/>
      <c r="E79" s="142"/>
      <c r="F79" s="141"/>
      <c r="G79" s="101"/>
      <c r="H79" s="101"/>
      <c r="I79" s="234"/>
    </row>
    <row r="80" spans="1:9" ht="75" x14ac:dyDescent="0.25">
      <c r="A80" s="188" t="s">
        <v>433</v>
      </c>
      <c r="B80" s="128" t="s">
        <v>214</v>
      </c>
      <c r="C80" s="128" t="s">
        <v>434</v>
      </c>
      <c r="D80" s="135" t="s">
        <v>12</v>
      </c>
      <c r="E80" s="135" t="s">
        <v>22</v>
      </c>
      <c r="F80" s="135" t="s">
        <v>8</v>
      </c>
      <c r="G80" s="95">
        <v>519</v>
      </c>
      <c r="H80" s="95"/>
      <c r="I80" s="235"/>
    </row>
    <row r="81" spans="1:9" x14ac:dyDescent="0.25">
      <c r="A81" s="189" t="s">
        <v>435</v>
      </c>
      <c r="B81" s="138" t="s">
        <v>213</v>
      </c>
      <c r="C81" s="139"/>
      <c r="D81" s="140"/>
      <c r="E81" s="140"/>
      <c r="F81" s="140"/>
      <c r="G81" s="100"/>
      <c r="H81" s="100"/>
      <c r="I81" s="234"/>
    </row>
    <row r="82" spans="1:9" ht="75" x14ac:dyDescent="0.25">
      <c r="A82" s="188" t="s">
        <v>436</v>
      </c>
      <c r="B82" s="128" t="s">
        <v>214</v>
      </c>
      <c r="C82" s="128" t="s">
        <v>437</v>
      </c>
      <c r="D82" s="135" t="s">
        <v>12</v>
      </c>
      <c r="E82" s="135" t="s">
        <v>22</v>
      </c>
      <c r="F82" s="135" t="s">
        <v>8</v>
      </c>
      <c r="G82" s="95">
        <v>519</v>
      </c>
      <c r="H82" s="95"/>
      <c r="I82" s="235"/>
    </row>
    <row r="83" spans="1:9" x14ac:dyDescent="0.25">
      <c r="A83" s="189" t="s">
        <v>435</v>
      </c>
      <c r="B83" s="138" t="s">
        <v>213</v>
      </c>
      <c r="C83" s="139"/>
      <c r="D83" s="140"/>
      <c r="E83" s="140"/>
      <c r="F83" s="140"/>
      <c r="G83" s="100"/>
      <c r="H83" s="100"/>
      <c r="I83" s="234"/>
    </row>
    <row r="84" spans="1:9" ht="45" x14ac:dyDescent="0.25">
      <c r="A84" s="127" t="s">
        <v>321</v>
      </c>
      <c r="B84" s="128" t="s">
        <v>325</v>
      </c>
      <c r="C84" s="128" t="s">
        <v>323</v>
      </c>
      <c r="D84" s="129" t="s">
        <v>14</v>
      </c>
      <c r="E84" s="129" t="s">
        <v>36</v>
      </c>
      <c r="F84" s="129" t="s">
        <v>8</v>
      </c>
      <c r="G84" s="219">
        <v>613</v>
      </c>
      <c r="H84" s="219"/>
      <c r="I84" s="130"/>
    </row>
    <row r="85" spans="1:9" x14ac:dyDescent="0.25">
      <c r="A85" s="131"/>
      <c r="B85" s="132" t="s">
        <v>324</v>
      </c>
      <c r="C85" s="133"/>
      <c r="D85" s="133"/>
      <c r="E85" s="133"/>
      <c r="F85" s="133"/>
      <c r="G85" s="220"/>
      <c r="H85" s="220"/>
      <c r="I85" s="134"/>
    </row>
    <row r="86" spans="1:9" ht="45" x14ac:dyDescent="0.25">
      <c r="A86" s="127" t="s">
        <v>326</v>
      </c>
      <c r="B86" s="128" t="s">
        <v>327</v>
      </c>
      <c r="C86" s="128"/>
      <c r="D86" s="129"/>
      <c r="E86" s="129"/>
      <c r="F86" s="129"/>
      <c r="G86" s="129"/>
      <c r="H86" s="129"/>
      <c r="I86" s="130"/>
    </row>
    <row r="87" spans="1:9" x14ac:dyDescent="0.25">
      <c r="A87" s="131"/>
      <c r="B87" s="132" t="s">
        <v>158</v>
      </c>
      <c r="C87" s="133"/>
      <c r="D87" s="133"/>
      <c r="E87" s="133"/>
      <c r="F87" s="133"/>
      <c r="G87" s="133"/>
      <c r="H87" s="133"/>
      <c r="I87" s="134"/>
    </row>
  </sheetData>
  <hyperlinks>
    <hyperlink ref="B3" r:id="rId1" xr:uid="{A004CB4D-CD0F-4A74-A9D6-7A089F50875E}"/>
    <hyperlink ref="B4" r:id="rId2" xr:uid="{1F61741A-6E01-4863-B9EA-ADA156B30795}"/>
    <hyperlink ref="A2" r:id="rId3" xr:uid="{7FB40382-2FD4-46B2-94AF-ACC988F8F82B}"/>
    <hyperlink ref="B6" r:id="rId4" xr:uid="{EF376576-7120-445F-BDAE-1D192CC85CA0}"/>
    <hyperlink ref="A5" r:id="rId5" xr:uid="{2FF080BF-9DA7-4F59-B6C8-2B11513DAA04}"/>
    <hyperlink ref="B8" r:id="rId6" xr:uid="{6C6BF488-22C8-4A91-A349-5AB46D8D30B2}"/>
    <hyperlink ref="A7" r:id="rId7" xr:uid="{609DA71F-263B-4581-A95A-1281F1E9B50C}"/>
    <hyperlink ref="B12" r:id="rId8" xr:uid="{63E6BC26-2121-4A7E-933F-B96AF097A0A6}"/>
    <hyperlink ref="B13" r:id="rId9" xr:uid="{4E16D3B2-F76E-4C72-9126-550CD0F16B30}"/>
    <hyperlink ref="A11" r:id="rId10" xr:uid="{B900C373-C2A7-46F2-BC70-FC834A99C99E}"/>
    <hyperlink ref="B15" r:id="rId11" xr:uid="{6B784BB0-D9A5-44A4-84B4-ACA2F716AE49}"/>
    <hyperlink ref="B16" r:id="rId12" xr:uid="{6ECB17F5-E94F-48F9-B3B2-A003EDD1FE9D}"/>
    <hyperlink ref="B17" r:id="rId13" xr:uid="{7647D642-F486-4BDC-9459-3310E30E47F8}"/>
    <hyperlink ref="B19" r:id="rId14" xr:uid="{B0961A81-0444-41F8-B948-FD569A816F89}"/>
    <hyperlink ref="A18" r:id="rId15" xr:uid="{31B23FA7-0FA1-424B-B5D2-9E2AD520A10F}"/>
    <hyperlink ref="B21" r:id="rId16" xr:uid="{8BF2A097-1583-4AE5-97A8-BFB3C86A6F46}"/>
    <hyperlink ref="A20" r:id="rId17" xr:uid="{B6B351A2-11C9-4A6A-B9F4-5923AF7C0D6B}"/>
    <hyperlink ref="B23" r:id="rId18" xr:uid="{0C8B7142-0CE1-4E2B-B9B3-3651C5A64521}"/>
    <hyperlink ref="A22" r:id="rId19" xr:uid="{1ADE39BF-0E20-4E3A-B5B7-34E333158727}"/>
    <hyperlink ref="B25" r:id="rId20" xr:uid="{42326B86-A237-4713-84DD-BED65936BC68}"/>
    <hyperlink ref="A24" r:id="rId21" xr:uid="{5ABCFB52-B429-4B47-A3CC-AC8CBD338CE5}"/>
    <hyperlink ref="B30" r:id="rId22" xr:uid="{24FD5715-7FC9-4308-BB7E-1EDE91BE7462}"/>
    <hyperlink ref="A29" r:id="rId23" xr:uid="{D71F1783-FD49-4327-BB86-84C1A95AAA8A}"/>
    <hyperlink ref="B32" r:id="rId24" xr:uid="{6A820ADD-2AC8-45FD-A540-C3123497A83C}"/>
    <hyperlink ref="B33" r:id="rId25" xr:uid="{A978B776-3A9C-4D5B-904F-AF7C7FDBC58E}"/>
    <hyperlink ref="B34" r:id="rId26" xr:uid="{0A6D9F3E-5B6F-4B71-9578-76072F6619EA}"/>
    <hyperlink ref="A31" r:id="rId27" xr:uid="{B0576C82-DDE1-4389-9EA8-AB3116950A3D}"/>
    <hyperlink ref="B36" r:id="rId28" xr:uid="{06916CD4-33FB-4AF6-B9A4-EAD555263651}"/>
    <hyperlink ref="B37" r:id="rId29" xr:uid="{689B1185-4C31-432B-8FB6-1079D6EAB323}"/>
    <hyperlink ref="B39" r:id="rId30" xr:uid="{CAFACC6F-D18F-4E15-995B-813DB5F751C8}"/>
    <hyperlink ref="A38" r:id="rId31" xr:uid="{0B1ADE97-67E1-4667-B4CD-FA1B9C6EDAD8}"/>
    <hyperlink ref="B41" r:id="rId32" xr:uid="{4D4768EA-D96C-4381-95E7-238D4B9ED845}"/>
    <hyperlink ref="A40" r:id="rId33" xr:uid="{B43EC606-B590-4DB4-BF60-FDF7B5A0B3EC}"/>
    <hyperlink ref="B43" r:id="rId34" xr:uid="{319E1684-108D-45F0-8F7C-9576713738F1}"/>
    <hyperlink ref="B44" r:id="rId35" xr:uid="{C95FBF1E-A19E-4212-A602-2AD5F843509F}"/>
    <hyperlink ref="A42" r:id="rId36" xr:uid="{F51A089B-3F69-4542-9F6D-B683619086B5}"/>
    <hyperlink ref="A35" r:id="rId37" xr:uid="{2B9FCAE7-DA0F-4995-B5DF-32DC87E1D558}"/>
    <hyperlink ref="A14" r:id="rId38" xr:uid="{ABEA3AC9-BFCF-4607-8F6D-F3C4B125AF49}"/>
    <hyperlink ref="B54" r:id="rId39" xr:uid="{E065F93C-12A6-440D-AED2-D9CCF2E2CDCE}"/>
    <hyperlink ref="A53" r:id="rId40" xr:uid="{E8D6218F-A6AF-4562-AA13-D62B8C64A1B0}"/>
    <hyperlink ref="B56" r:id="rId41" xr:uid="{BC714517-6113-45FF-BE8A-BFE0A26A7B73}"/>
    <hyperlink ref="A55" r:id="rId42" xr:uid="{ABEB68DE-500C-44B4-85DE-FB7067ED61B8}"/>
    <hyperlink ref="I2" r:id="rId43" xr:uid="{22D10F50-18EA-47C6-9B57-1211242578EA}"/>
    <hyperlink ref="I5" r:id="rId44" xr:uid="{E282A082-752A-4DE7-83C8-7032DBFB49B9}"/>
    <hyperlink ref="I7" r:id="rId45" xr:uid="{D638FE5B-6E8E-4D69-AC37-FA5FB3A8BBBF}"/>
    <hyperlink ref="I11" r:id="rId46" xr:uid="{59858207-5F7E-4A26-8169-6047269DA355}"/>
    <hyperlink ref="I14" r:id="rId47" xr:uid="{2CC562C0-51D9-4C9C-8162-89A342F8CBF8}"/>
    <hyperlink ref="I18" r:id="rId48" xr:uid="{00133F6B-23C2-4A93-815D-3E85DAF64D8D}"/>
    <hyperlink ref="I20" r:id="rId49" xr:uid="{3C58697A-B097-4AEF-AC38-BC3B59A16745}"/>
    <hyperlink ref="I22" r:id="rId50" xr:uid="{98FC63F8-D937-4137-86B1-C700337E9A66}"/>
    <hyperlink ref="I24" r:id="rId51" xr:uid="{84C73886-65D9-477E-B707-1A92BD17F1A6}"/>
    <hyperlink ref="I29" r:id="rId52" xr:uid="{3D05781B-235D-4CC5-9242-8C1AEB409A01}"/>
    <hyperlink ref="I31" r:id="rId53" xr:uid="{3AA31D28-956D-4886-B52B-7F9DC987B503}"/>
    <hyperlink ref="I35" r:id="rId54" xr:uid="{46AB2E20-10D0-484E-AE0B-CF290DF1001B}"/>
    <hyperlink ref="I38" r:id="rId55" xr:uid="{7DF5D533-4E2D-40FC-90FC-39B3BCC0852F}"/>
    <hyperlink ref="I40" r:id="rId56" xr:uid="{68F75C2F-1130-456B-9B87-2D1D233B83E5}"/>
    <hyperlink ref="I42" r:id="rId57" xr:uid="{D9FE2D8F-D603-4D81-AE1D-05990C323D32}"/>
    <hyperlink ref="I53" r:id="rId58" xr:uid="{6996BFD4-5930-430E-97A9-71D24E1D7B40}"/>
    <hyperlink ref="I55" r:id="rId59" xr:uid="{17009104-0A2C-4C8A-B9AA-1060D7AB26F3}"/>
    <hyperlink ref="B64" r:id="rId60" xr:uid="{4E30A7C1-2C3F-4342-AFB8-D35C0BEA7429}"/>
    <hyperlink ref="B65" r:id="rId61" xr:uid="{71F689BF-E845-477E-B78F-C54799E69A56}"/>
    <hyperlink ref="B67" r:id="rId62" xr:uid="{C0C11B82-1A9B-4D31-BB27-4758DC7C8E9A}"/>
    <hyperlink ref="B69" r:id="rId63" xr:uid="{9743869F-E18A-4E86-842D-FCF463B2AE50}"/>
    <hyperlink ref="B75" r:id="rId64" xr:uid="{D492343D-33CC-4CF7-B732-B848E4DC5BCF}"/>
    <hyperlink ref="B77" r:id="rId65" xr:uid="{8AEE3C77-ECE4-4F32-BD36-864785F2EDFA}"/>
    <hyperlink ref="B79" r:id="rId66" xr:uid="{B440BDC5-8D73-4C6D-9365-4901A009690D}"/>
    <hyperlink ref="B85" r:id="rId67" xr:uid="{399F48BF-AF5F-45A1-AB1D-D93F1D704612}"/>
    <hyperlink ref="B73" r:id="rId68" xr:uid="{45757094-93B2-4B91-B0FA-098177CCCFEA}"/>
    <hyperlink ref="B87" r:id="rId69" xr:uid="{2798BBC4-FEC1-47F1-8D6E-209F9C9B73BD}"/>
    <hyperlink ref="B10" r:id="rId70" xr:uid="{689343F1-EA1B-474D-ADD0-85EF2DD16EEC}"/>
    <hyperlink ref="A9" r:id="rId71" xr:uid="{02A42DE6-FA02-4EB8-BC4B-CB452F122884}"/>
    <hyperlink ref="I9" r:id="rId72" xr:uid="{CF887751-9248-4BB1-AC77-F5C1A5837F81}"/>
    <hyperlink ref="B46" r:id="rId73" xr:uid="{3314F696-0BFE-46D3-A9D8-FD8744366A6B}"/>
    <hyperlink ref="A45" r:id="rId74" xr:uid="{01AB1331-69EC-4BB4-AFF1-9BAFE571DEEF}"/>
    <hyperlink ref="I45" r:id="rId75" xr:uid="{65B8B91C-95EF-4E1B-8859-A1BE6C7B094D}"/>
    <hyperlink ref="A47" r:id="rId76" xr:uid="{F6EE951E-15D0-4CE0-9877-C25163295497}"/>
    <hyperlink ref="I47" r:id="rId77" xr:uid="{CA74D789-5E96-41E9-BCB5-0CCA65EC5C57}"/>
    <hyperlink ref="B48" r:id="rId78" xr:uid="{466BF675-4ABE-49B6-9911-C58E6F4EB11C}"/>
    <hyperlink ref="B71" r:id="rId79" xr:uid="{15358510-DDE5-4FD8-AF54-6B5248A5F0C5}"/>
    <hyperlink ref="B81" r:id="rId80" xr:uid="{06A0F774-51B1-451D-9B65-23C9B9113F58}"/>
    <hyperlink ref="A80" r:id="rId81" xr:uid="{877C286A-B725-4CC9-AA7F-289662A6F1F9}"/>
    <hyperlink ref="B83" r:id="rId82" xr:uid="{B407A040-31F4-42DC-8D6A-70D45F1C895F}"/>
    <hyperlink ref="A82" r:id="rId83" xr:uid="{651B0CB3-CB4D-4D90-944D-1BE04E6CAD63}"/>
    <hyperlink ref="A26" r:id="rId84" xr:uid="{31EF4C40-FE71-4FA0-A650-91F2FDD76E3B}"/>
    <hyperlink ref="I26" r:id="rId85" xr:uid="{81CF3251-F607-4115-9896-1A93555C5E36}"/>
    <hyperlink ref="B28" r:id="rId86" xr:uid="{72A7EA82-F04F-4F90-A2EF-B7900CAEAEFF}"/>
    <hyperlink ref="B27" r:id="rId87" xr:uid="{7F51BC88-FD35-4C64-866F-D8ED725FDF4C}"/>
    <hyperlink ref="B50" r:id="rId88" xr:uid="{C2B19B55-1B30-49D7-9E1E-439E91AA28B3}"/>
    <hyperlink ref="B52" r:id="rId89" xr:uid="{E312ED0F-7B05-46D6-B537-0B6BFAD0DAED}"/>
    <hyperlink ref="A49" r:id="rId90" xr:uid="{FBA4248B-E659-4B61-AC55-07BB7B6D6907}"/>
    <hyperlink ref="I49" r:id="rId91" xr:uid="{04F0E244-9596-4EA2-87E9-AE0EE0065273}"/>
    <hyperlink ref="B51" r:id="rId92" xr:uid="{5FC66936-4B19-4636-803D-793654A4CEEF}"/>
  </hyperlinks>
  <pageMargins left="0.70866141732283472" right="0.70866141732283472" top="0.74803149606299213" bottom="0.74803149606299213" header="0.31496062992125984" footer="0.31496062992125984"/>
  <pageSetup orientation="landscape" r:id="rId93"/>
  <headerFooter>
    <oddHeader xml:space="preserve">&amp;LSupplier Contact Table for Supply Arrangement (SA) E60PQ-120001/G
Tableau des fournisseur pour l'Arrangement en matière d'approvisionement (AMA) E60PQ-120001/G
&amp;C
&amp;R&amp;"Calibri,Regular"&amp;K000000 2023-03-01
&amp;1#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B2612-E5FD-404A-A207-A8778B2A00F1}">
  <dimension ref="A1:A19"/>
  <sheetViews>
    <sheetView workbookViewId="0">
      <selection activeCell="A2" sqref="A2"/>
    </sheetView>
  </sheetViews>
  <sheetFormatPr defaultRowHeight="15" x14ac:dyDescent="0.25"/>
  <cols>
    <col min="1" max="1" width="28.5703125" customWidth="1"/>
  </cols>
  <sheetData>
    <row r="1" spans="1:1" x14ac:dyDescent="0.25">
      <c r="A1" s="185" t="s">
        <v>452</v>
      </c>
    </row>
    <row r="2" spans="1:1" x14ac:dyDescent="0.25">
      <c r="A2" s="258" t="s">
        <v>467</v>
      </c>
    </row>
    <row r="3" spans="1:1" x14ac:dyDescent="0.25">
      <c r="A3" s="258" t="s">
        <v>465</v>
      </c>
    </row>
    <row r="4" spans="1:1" x14ac:dyDescent="0.25">
      <c r="A4" s="258" t="s">
        <v>453</v>
      </c>
    </row>
    <row r="5" spans="1:1" x14ac:dyDescent="0.25">
      <c r="A5" s="258" t="s">
        <v>454</v>
      </c>
    </row>
    <row r="6" spans="1:1" x14ac:dyDescent="0.25">
      <c r="A6" s="258" t="s">
        <v>455</v>
      </c>
    </row>
    <row r="7" spans="1:1" x14ac:dyDescent="0.25">
      <c r="A7" s="258" t="s">
        <v>56</v>
      </c>
    </row>
    <row r="8" spans="1:1" x14ac:dyDescent="0.25">
      <c r="A8" s="258" t="s">
        <v>456</v>
      </c>
    </row>
    <row r="9" spans="1:1" x14ac:dyDescent="0.25">
      <c r="A9" s="258" t="s">
        <v>62</v>
      </c>
    </row>
    <row r="10" spans="1:1" x14ac:dyDescent="0.25">
      <c r="A10" s="258" t="s">
        <v>457</v>
      </c>
    </row>
    <row r="11" spans="1:1" x14ac:dyDescent="0.25">
      <c r="A11" s="258" t="s">
        <v>458</v>
      </c>
    </row>
    <row r="12" spans="1:1" x14ac:dyDescent="0.25">
      <c r="A12" s="258" t="s">
        <v>464</v>
      </c>
    </row>
    <row r="13" spans="1:1" x14ac:dyDescent="0.25">
      <c r="A13" s="258" t="s">
        <v>67</v>
      </c>
    </row>
    <row r="14" spans="1:1" x14ac:dyDescent="0.25">
      <c r="A14" s="258" t="s">
        <v>459</v>
      </c>
    </row>
    <row r="15" spans="1:1" x14ac:dyDescent="0.25">
      <c r="A15" s="258" t="s">
        <v>460</v>
      </c>
    </row>
    <row r="16" spans="1:1" x14ac:dyDescent="0.25">
      <c r="A16" s="258" t="s">
        <v>461</v>
      </c>
    </row>
    <row r="17" spans="1:1" x14ac:dyDescent="0.25">
      <c r="A17" s="258" t="s">
        <v>462</v>
      </c>
    </row>
    <row r="18" spans="1:1" x14ac:dyDescent="0.25">
      <c r="A18" s="258" t="s">
        <v>463</v>
      </c>
    </row>
    <row r="19" spans="1:1" x14ac:dyDescent="0.25">
      <c r="A19" s="258" t="s">
        <v>236</v>
      </c>
    </row>
  </sheetData>
  <pageMargins left="0.7" right="0.7" top="0.75" bottom="0.75" header="0.3" footer="0.3"/>
  <pageSetup orientation="portrait" r:id="rId1"/>
  <headerFooter>
    <oddHeader>&amp;R&amp;"Calibri"&amp;11&amp;K000000 UNCLASSIFIED - NON CLASSIFIÉ&amp;1#_x000D_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r E 1 Q V m x p p B e l A A A A 9 g A A A B I A H A B D b 2 5 m a W c v U G F j a 2 F n Z S 5 4 b W w g o h g A K K A U A A A A A A A A A A A A A A A A A A A A A A A A A A A A h Y / B C o J A G I R f R f b u 7 m o Q J r 8 r 4 T U h C K K r r J s u 6 W + 4 a + u 7 d e i R e o W M s r p 1 n J l v Y O Z + v U E 6 t o 1 3 U b 3 R H S Y k o J x 4 C m V X a q w S M t i j H 5 F U w L a Q p 6 J S 3 g S j i U e j E 1 J b e 4 4 Z c 8 5 R t 6 B d X 7 G Q 8 4 A d 8 s 1 O 1 q o t f I 3 G F i g V + b T K / y 0 i Y P 8 a I 0 I a 8 I i u o i X l w G Y T c o 1 f I J z 2 P t M f E 7 K h s U O v h E I / W w O b J b D 3 B / E A U E s D B B Q A A g A I A K x N U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T V B W K I p H u A 4 A A A A R A A A A E w A c A E Z v c m 1 1 b G F z L 1 N l Y 3 R p b 2 4 x L m 0 g o h g A K K A U A A A A A A A A A A A A A A A A A A A A A A A A A A A A K 0 5 N L s n M z 1 M I h t C G 1 g B Q S w E C L Q A U A A I A C A C s T V B W b G m k F 6 U A A A D 2 A A A A E g A A A A A A A A A A A A A A A A A A A A A A Q 2 9 u Z m l n L 1 B h Y 2 t h Z 2 U u e G 1 s U E s B A i 0 A F A A C A A g A r E 1 Q V g / K 6 a u k A A A A 6 Q A A A B M A A A A A A A A A A A A A A A A A 8 Q A A A F t D b 2 5 0 Z W 5 0 X 1 R 5 c G V z X S 5 4 b W x Q S w E C L Q A U A A I A C A C s T V B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2 S / b c 5 K 4 9 U a g a c C c Q T / U u Q A A A A A C A A A A A A A D Z g A A w A A A A B A A A A C P j 3 y 8 N 7 4 I c O x Y Y Y R F 5 5 t F A A A A A A S A A A C g A A A A E A A A A K H y a R I q e C 3 K E v 1 J k 3 A b u T d Q A A A A Q R u i s j 0 m 4 q 6 P e P g 9 z C 7 Z O H t h Z J c P / O j Q T 3 f v i S U j A 8 Q r N o 0 8 j s 9 J I 0 t a d 3 g 0 5 d u 5 z L J Y l j j o m w M X U / 2 W T X D L k G 4 q I r U n U H u S C q J A i o l 0 O j o U A A A A x 6 W B I T z P d F n a O K U j 8 M 7 Q X x i d A W c = < / D a t a M a s h u p > 
</file>

<file path=customXml/itemProps1.xml><?xml version="1.0" encoding="utf-8"?>
<ds:datastoreItem xmlns:ds="http://schemas.openxmlformats.org/officeDocument/2006/customXml" ds:itemID="{5B12FBA5-94D2-49F7-8927-94EC96A983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OS Active -H</vt:lpstr>
      <vt:lpstr>OS InActive -H</vt:lpstr>
      <vt:lpstr>Sheet3</vt:lpstr>
      <vt:lpstr>'OS Active -H'!Print_Titles</vt:lpstr>
      <vt:lpstr>'OS InActive -H'!Print_Titles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Bouvier, Patrick (SPAC/PSPC)</dc:creator>
  <cp:lastModifiedBy>Bouvier, Patrick (SPAC/PSPC)</cp:lastModifiedBy>
  <cp:lastPrinted>2023-02-28T15:53:31Z</cp:lastPrinted>
  <dcterms:created xsi:type="dcterms:W3CDTF">2023-02-16T14:33:36Z</dcterms:created>
  <dcterms:modified xsi:type="dcterms:W3CDTF">2023-04-13T13:14:31Z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4ed4f5-eae4-40c7-82be-b1cdf720a1b9_Enabled">
    <vt:lpwstr>true</vt:lpwstr>
  </property>
  <property fmtid="{D5CDD505-2E9C-101B-9397-08002B2CF9AE}" pid="3" name="MSIP_Label_834ed4f5-eae4-40c7-82be-b1cdf720a1b9_SetDate">
    <vt:lpwstr>2023-02-16T14:33:36Z</vt:lpwstr>
  </property>
  <property fmtid="{D5CDD505-2E9C-101B-9397-08002B2CF9AE}" pid="4" name="MSIP_Label_834ed4f5-eae4-40c7-82be-b1cdf720a1b9_Method">
    <vt:lpwstr>Standard</vt:lpwstr>
  </property>
  <property fmtid="{D5CDD505-2E9C-101B-9397-08002B2CF9AE}" pid="5" name="MSIP_Label_834ed4f5-eae4-40c7-82be-b1cdf720a1b9_Name">
    <vt:lpwstr>Unclassified - Non classifié</vt:lpwstr>
  </property>
  <property fmtid="{D5CDD505-2E9C-101B-9397-08002B2CF9AE}" pid="6" name="MSIP_Label_834ed4f5-eae4-40c7-82be-b1cdf720a1b9_SiteId">
    <vt:lpwstr>e0d54a3c-7bbe-4a64-9d46-f9f84a41c833</vt:lpwstr>
  </property>
  <property fmtid="{D5CDD505-2E9C-101B-9397-08002B2CF9AE}" pid="7" name="MSIP_Label_834ed4f5-eae4-40c7-82be-b1cdf720a1b9_ActionId">
    <vt:lpwstr>5e1de0f6-ac78-4db0-9bd4-743013d93225</vt:lpwstr>
  </property>
  <property fmtid="{D5CDD505-2E9C-101B-9397-08002B2CF9AE}" pid="8" name="MSIP_Label_834ed4f5-eae4-40c7-82be-b1cdf720a1b9_ContentBits">
    <vt:lpwstr>1</vt:lpwstr>
  </property>
</Properties>
</file>