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mc:AlternateContent xmlns:mc="http://schemas.openxmlformats.org/markup-compatibility/2006">
    <mc:Choice Requires="x15">
      <x15ac:absPath xmlns:x15ac="http://schemas.microsoft.com/office/spreadsheetml/2010/11/ac" url="C:\Users\GenereuS\Documents\WTP\pHASE 2\GCWIKI\READY\References\"/>
    </mc:Choice>
  </mc:AlternateContent>
  <xr:revisionPtr revIDLastSave="0" documentId="13_ncr:1_{03FE6312-9926-4962-B9AD-7157341B677F}" xr6:coauthVersionLast="47" xr6:coauthVersionMax="47" xr10:uidLastSave="{00000000-0000-0000-0000-000000000000}"/>
  <bookViews>
    <workbookView xWindow="-120" yWindow="-120" windowWidth="29040" windowHeight="15720" tabRatio="645" activeTab="1" xr2:uid="{00000000-000D-0000-FFFF-FFFF00000000}"/>
  </bookViews>
  <sheets>
    <sheet name="À propos du modèle ADKAR Prosci" sheetId="27" r:id="rId1"/>
    <sheet name="Comment utiliser le document" sheetId="25" r:id="rId2"/>
    <sheet name="Questionnaire et réponses" sheetId="9" r:id="rId3"/>
    <sheet name="Résultats" sheetId="23" r:id="rId4"/>
    <sheet name="Data" sheetId="26" state="hidden" r:id="rId5"/>
  </sheets>
  <externalReferences>
    <externalReference r:id="rId6"/>
  </externalReferenc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44" i="26" l="1"/>
  <c r="G41" i="26"/>
  <c r="F41" i="26"/>
  <c r="E41" i="26"/>
  <c r="D41" i="26"/>
  <c r="C41" i="26"/>
  <c r="A41" i="26"/>
  <c r="G40" i="26"/>
  <c r="F40" i="26"/>
  <c r="E40" i="26"/>
  <c r="D40" i="26"/>
  <c r="C40" i="26"/>
  <c r="A40" i="26"/>
  <c r="G39" i="26"/>
  <c r="F39" i="26"/>
  <c r="E39" i="26"/>
  <c r="D39" i="26"/>
  <c r="C39" i="26"/>
  <c r="A39" i="26"/>
  <c r="G38" i="26"/>
  <c r="F38" i="26"/>
  <c r="E38" i="26"/>
  <c r="D38" i="26"/>
  <c r="C38" i="26" l="1"/>
  <c r="C5" i="26" l="1"/>
  <c r="G15" i="26"/>
  <c r="F15" i="26"/>
  <c r="E15" i="26"/>
  <c r="J15" i="26" s="1"/>
  <c r="D15" i="26"/>
  <c r="C15" i="26"/>
  <c r="I15" i="26" s="1"/>
  <c r="G13" i="26"/>
  <c r="F13" i="26"/>
  <c r="E13" i="26"/>
  <c r="D13" i="26"/>
  <c r="C13" i="26"/>
  <c r="G11" i="26"/>
  <c r="F11" i="26"/>
  <c r="E11" i="26"/>
  <c r="D11" i="26"/>
  <c r="C11" i="26"/>
  <c r="G8" i="26"/>
  <c r="F8" i="26"/>
  <c r="E8" i="26"/>
  <c r="J8" i="26" s="1"/>
  <c r="D8" i="26"/>
  <c r="C8" i="26"/>
  <c r="G5" i="26"/>
  <c r="F5" i="26"/>
  <c r="E5" i="26"/>
  <c r="D5" i="26"/>
  <c r="I11" i="26" l="1"/>
  <c r="I13" i="26"/>
  <c r="J11" i="26"/>
  <c r="K15" i="26"/>
  <c r="M15" i="26" s="1"/>
  <c r="N15" i="26" s="1"/>
  <c r="K13" i="26"/>
  <c r="M13" i="26" s="1"/>
  <c r="N13" i="26" s="1"/>
  <c r="J13" i="26"/>
  <c r="K11" i="26"/>
  <c r="M11" i="26" s="1"/>
  <c r="N11" i="26" s="1"/>
  <c r="K8" i="26"/>
  <c r="M8" i="26" s="1"/>
  <c r="N8" i="26" s="1"/>
  <c r="I8" i="26"/>
  <c r="J5" i="26"/>
  <c r="I5" i="26"/>
  <c r="K5" i="26"/>
  <c r="M5" i="26" s="1"/>
  <c r="N5" i="26" s="1"/>
</calcChain>
</file>

<file path=xl/sharedStrings.xml><?xml version="1.0" encoding="utf-8"?>
<sst xmlns="http://schemas.openxmlformats.org/spreadsheetml/2006/main" count="58" uniqueCount="52">
  <si>
    <t>A</t>
  </si>
  <si>
    <t>D</t>
  </si>
  <si>
    <t>K</t>
  </si>
  <si>
    <t>R</t>
  </si>
  <si>
    <t xml:space="preserve">A </t>
  </si>
  <si>
    <t>Questions</t>
  </si>
  <si>
    <t>Reinforcement</t>
  </si>
  <si>
    <t>Je suis bien informé(e) des changements qui auront lieu sur mon lieu de travail</t>
  </si>
  <si>
    <t>J'attends avec impatience les changements sur mon lieu de travail</t>
  </si>
  <si>
    <t>Je sens que les superviseurs et les gestionnaires soutiennent le changement</t>
  </si>
  <si>
    <t>Je suis convaincu(e) que je serai en mesure d'accomplir efficacement mes activités dans mon futur environnement de travail</t>
  </si>
  <si>
    <t>Les cadres supérieurs soutiennent les nouvelles méthodes de travail</t>
  </si>
  <si>
    <t>Traduit avec www.DeepL.com/Translator (version gratuite)</t>
  </si>
  <si>
    <t>Je comprends les raisons des changements à venir sur mon lieu de travail</t>
  </si>
  <si>
    <t>Je comprends l'impact des changements à venir sur mon lieu de travail sur mes activités</t>
  </si>
  <si>
    <t>Je suis personnellement motivé(e) pour participer au changement sur mon lieu de travail</t>
  </si>
  <si>
    <t>Je sais où aller pour obtenir des informations sur les changements à venir sur mon lieu de travail</t>
  </si>
  <si>
    <t>J'ai les connaissances nécessaires pour réussir dans mon nouvel environnement de travail</t>
  </si>
  <si>
    <t>J'ai accès aux ressources (formation/personnes) pour acquérir la capacité de travailler efficacement</t>
  </si>
  <si>
    <t>Mon organisation soutient ses employés pour qu'ils puissent travailler de manière plus flexible</t>
  </si>
  <si>
    <t>Les superviseurs/managers soutiennent les nouvelles méthodes de travail</t>
  </si>
  <si>
    <t>En désaccord</t>
  </si>
  <si>
    <t>Neutre</t>
  </si>
  <si>
    <t>En accord</t>
  </si>
  <si>
    <t>Moyenne sur 100%</t>
  </si>
  <si>
    <t>Échelle de 5</t>
  </si>
  <si>
    <t>Sensibilisation</t>
  </si>
  <si>
    <t>Volonté</t>
  </si>
  <si>
    <t>Connaissance</t>
  </si>
  <si>
    <t>Capacité</t>
  </si>
  <si>
    <t>En désaccord (1)</t>
  </si>
  <si>
    <t>Plutôt en désaccord (2)</t>
  </si>
  <si>
    <t>Neutre (3)</t>
  </si>
  <si>
    <t>Plutôt en accord (4)</t>
  </si>
  <si>
    <t>En accord (5)</t>
  </si>
  <si>
    <t>Remplaçez le tableau ci-dessous selon le pourcentage (%) pour chaque réponse à chacune des questions.</t>
  </si>
  <si>
    <t>IMPORTANT : Effacez les valeurs de 20 % avant de lancer l'activité. Elles sont affichées à titre d'exemple pour afficher un résultat dans le diagramme présenté dans le prochain onglet.</t>
  </si>
  <si>
    <t>Mesures correctives proposées :</t>
  </si>
  <si>
    <t>Observations :</t>
  </si>
  <si>
    <t>Il n'y a pas ou peu d'indications que le changement s'effectue; certains employés ignorent totalement le changement et font comme si rien n'était. Il y a un questionnement à savoir si le changement est nécessaire, une remise en question ou un débat quant aux raisons justifiant le changement; à la défense de la situation actuelle.</t>
  </si>
  <si>
    <t>Certains employés pourraient avoir besoin d'entendre le message à plusieurs reprises de différentes personnes. Envisagez la diffusion de plus de communications par les cadres supérieurs au sujet des motifs opérationnels justifiant le changement (c.-à-d. le pourquoi, les risques liés au statut quo, les moteurs du changement) ou des communications directes entre les employés et les gestionnaires du personnel sur la manière dont le changement à des incidences sur eux.</t>
  </si>
  <si>
    <t>Les employés tentent de changer, ils essayent mais c'est souvent un échec; ils ne savent pas quoi faire ou ils n'ont pas les compétences nécessaires; questions fréquentes et augmentation des demandes; frustration.</t>
  </si>
  <si>
    <t>Un manque de volonté peut découler d'une situation personnelle non liée au travail. Faites appel à vos gestionnaires du personnel; ils doivent écouter les employés et tenter de cerner la cause de la résistance et aborder « Qu'est-ce que j'en retire? » du point de vue des employés.</t>
  </si>
  <si>
    <t>Il n'y a pas ou peu d'indications que le changement s'effectue; certains employés sont désinteressés au travail, de façon partielle ou totale; résistance ouverte au changement; résistance passive au changement (partage de fausses informations ou de rumeurs, sabotage); peur ou incertitude face à la situation future souhaitée; colère; morale à plat.</t>
  </si>
  <si>
    <t>Assurez-vous que les gestionnaires du personnel comprennent que les employés ont besoin de pratique afin d'acquérir les compétences nécessaires pour appliquer le changement; ils pourraient même avoir à offrir de l'accompagnement à leurs employés. Les cadres supérieurs et les gestionnaires du personnel doivent « prêcher par l'exemple » et appuyer ouvertement les nouveaux comportements.</t>
  </si>
  <si>
    <t xml:space="preserve">Les employés tentent de changer, mais ils ont besoin de plus de temps pour exécuter les tâches nécessaires; faible production; demande constamment pour de l'aide; à la recherche de solutions de contournement pour leur faciliter la tâche.
</t>
  </si>
  <si>
    <t xml:space="preserve">Baisse de l'intérêt et de l'énergie consacré au changement; réintégration des méthodes de travail traditionnelles
</t>
  </si>
  <si>
    <t>Communications additionnelles émises par le parrain exécutif à savoir que le changement est permanent; communications additionnelles par l'entremise de différents canaux afin de renforcer les nouveaux comportements et nouvelles compétences; reconnaissance des cadres supérieurs et des gestionnaires du personnel destinée aux employés; célébration de toute réussite.</t>
  </si>
  <si>
    <t>Questionnaire and answers</t>
  </si>
  <si>
    <r>
      <t xml:space="preserve">Le premier élément ayant un score de 3 ou moins requiert des mesures correctives, il s'agit d'un </t>
    </r>
    <r>
      <rPr>
        <b/>
        <sz val="12"/>
        <color theme="1"/>
        <rFont val="Calibri Light"/>
        <family val="2"/>
      </rPr>
      <t xml:space="preserve">point de blocage </t>
    </r>
    <r>
      <rPr>
        <sz val="12"/>
        <color theme="1"/>
        <rFont val="Calibri Light"/>
        <family val="2"/>
      </rPr>
      <t>(Remarque : une réponse neutre, c'est-à-dire un score de 3, constitue un point de blocage)</t>
    </r>
  </si>
  <si>
    <t>Résultats</t>
  </si>
  <si>
    <t>Cliquez ici pour accéder à la version anglaise de ce document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</si>
</sst>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5" x14ac:knownFonts="1">
    <font>
      <sz val="12"/>
      <color theme="1"/>
      <name val="Calibri"/>
      <family val="2"/>
      <scheme val="minor"/>
    </font>
    <font>
      <sz val="12"/>
      <color theme="1"/>
      <name val="Calibri"/>
      <family val="2"/>
      <scheme val="minor"/>
    </font>
    <font>
      <sz val="12"/>
      <color theme="1"/>
      <name val="Arial"/>
      <family val="2"/>
    </font>
    <font>
      <sz val="14"/>
      <color theme="1"/>
      <name val="Arial"/>
      <family val="2"/>
    </font>
    <font>
      <sz val="14"/>
      <color rgb="FFFF0000"/>
      <name val="Arial"/>
      <family val="2"/>
    </font>
    <font>
      <sz val="9"/>
      <color theme="1"/>
      <name val="Segoe UI"/>
      <family val="2"/>
    </font>
    <font>
      <sz val="18"/>
      <color rgb="FF000000"/>
      <name val="Calibri Light"/>
      <family val="2"/>
    </font>
    <font>
      <b/>
      <sz val="12"/>
      <color theme="1"/>
      <name val="Calibri"/>
      <family val="2"/>
      <scheme val="minor"/>
    </font>
    <font>
      <sz val="14"/>
      <color theme="1"/>
      <name val="Calibri Light"/>
      <family val="2"/>
      <scheme val="major"/>
    </font>
    <font>
      <sz val="14"/>
      <color theme="3"/>
      <name val="Calibri Light"/>
      <family val="2"/>
      <scheme val="major"/>
    </font>
    <font>
      <sz val="12"/>
      <color theme="3"/>
      <name val="Calibri Light"/>
      <family val="2"/>
      <scheme val="major"/>
    </font>
    <font>
      <sz val="12"/>
      <color theme="1"/>
      <name val="Calibri Light"/>
      <family val="2"/>
      <scheme val="major"/>
    </font>
    <font>
      <sz val="14"/>
      <color theme="1"/>
      <name val="Calibri"/>
      <family val="2"/>
      <scheme val="minor"/>
    </font>
    <font>
      <b/>
      <sz val="14"/>
      <color theme="1"/>
      <name val="Calibri"/>
      <family val="2"/>
      <scheme val="minor"/>
    </font>
    <font>
      <b/>
      <sz val="14"/>
      <color rgb="FF277852"/>
      <name val="Calibri"/>
      <family val="2"/>
      <scheme val="minor"/>
    </font>
    <font>
      <sz val="14"/>
      <color rgb="FFFF0000"/>
      <name val="Calibri"/>
      <family val="2"/>
      <scheme val="minor"/>
    </font>
    <font>
      <sz val="12"/>
      <color theme="1"/>
      <name val="Calibri Light"/>
      <family val="2"/>
    </font>
    <font>
      <b/>
      <sz val="12"/>
      <color theme="1"/>
      <name val="Calibri Light"/>
      <family val="2"/>
    </font>
    <font>
      <sz val="16"/>
      <color theme="0"/>
      <name val="Arial Rounded MT Bold"/>
      <family val="2"/>
    </font>
    <font>
      <sz val="16"/>
      <name val="Calibri Light"/>
      <family val="2"/>
    </font>
    <font>
      <b/>
      <sz val="14"/>
      <color theme="0"/>
      <name val="Calibri Light"/>
      <family val="2"/>
    </font>
    <font>
      <sz val="14"/>
      <color rgb="FFFF0000"/>
      <name val="Calibri Light"/>
      <family val="2"/>
    </font>
    <font>
      <sz val="14"/>
      <color theme="1"/>
      <name val="Calibri Light"/>
      <family val="2"/>
    </font>
    <font>
      <b/>
      <sz val="14"/>
      <color rgb="FFFF0000"/>
      <name val="Calibri Light"/>
      <family val="2"/>
    </font>
    <font>
      <u/>
      <sz val="12"/>
      <color theme="10"/>
      <name val="Calibri"/>
      <family val="2"/>
      <scheme val="minor"/>
    </font>
  </fonts>
  <fills count="12">
    <fill>
      <patternFill patternType="none"/>
    </fill>
    <fill>
      <patternFill patternType="gray125"/>
    </fill>
    <fill>
      <patternFill patternType="solid">
        <fgColor theme="6"/>
        <bgColor indexed="64"/>
      </patternFill>
    </fill>
    <fill>
      <patternFill patternType="solid">
        <fgColor theme="4"/>
        <bgColor indexed="64"/>
      </patternFill>
    </fill>
    <fill>
      <patternFill patternType="solid">
        <fgColor theme="7"/>
        <bgColor indexed="64"/>
      </patternFill>
    </fill>
    <fill>
      <patternFill patternType="solid">
        <fgColor theme="5"/>
        <bgColor indexed="64"/>
      </patternFill>
    </fill>
    <fill>
      <patternFill patternType="solid">
        <fgColor theme="8"/>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8" tint="0.79998168889431442"/>
        <bgColor indexed="64"/>
      </patternFill>
    </fill>
  </fills>
  <borders count="8">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bottom/>
      <diagonal/>
    </border>
  </borders>
  <cellStyleXfs count="3">
    <xf numFmtId="0" fontId="0" fillId="0" borderId="0"/>
    <xf numFmtId="9" fontId="1" fillId="0" borderId="0" applyFont="0" applyFill="0" applyBorder="0" applyAlignment="0" applyProtection="0"/>
    <xf numFmtId="0" fontId="24" fillId="0" borderId="0" applyNumberFormat="0" applyFill="0" applyBorder="0" applyAlignment="0" applyProtection="0"/>
  </cellStyleXfs>
  <cellXfs count="136">
    <xf numFmtId="0" fontId="0" fillId="0" borderId="0" xfId="0"/>
    <xf numFmtId="0" fontId="0" fillId="0" borderId="0" xfId="0" applyFont="1"/>
    <xf numFmtId="9" fontId="0" fillId="0" borderId="0" xfId="0" applyNumberFormat="1"/>
    <xf numFmtId="1" fontId="3" fillId="0" borderId="0" xfId="0" applyNumberFormat="1" applyFont="1" applyBorder="1" applyAlignment="1">
      <alignment wrapText="1"/>
    </xf>
    <xf numFmtId="0" fontId="3" fillId="0" borderId="0" xfId="0" applyFont="1" applyBorder="1"/>
    <xf numFmtId="0" fontId="3" fillId="0" borderId="0" xfId="0" applyFont="1" applyBorder="1" applyAlignment="1">
      <alignment wrapText="1"/>
    </xf>
    <xf numFmtId="0" fontId="3" fillId="0" borderId="0" xfId="0" applyFont="1" applyBorder="1" applyAlignment="1">
      <alignment horizontal="center" vertical="center" wrapText="1"/>
    </xf>
    <xf numFmtId="0" fontId="3" fillId="0" borderId="0" xfId="0" applyFont="1" applyBorder="1" applyAlignment="1">
      <alignment horizontal="center" vertical="center"/>
    </xf>
    <xf numFmtId="164" fontId="3" fillId="0" borderId="0" xfId="0" applyNumberFormat="1" applyFont="1" applyBorder="1" applyAlignment="1">
      <alignment horizontal="center" vertical="center" wrapText="1"/>
    </xf>
    <xf numFmtId="0" fontId="5" fillId="0" borderId="0" xfId="0" applyFont="1" applyAlignment="1">
      <alignment vertical="center"/>
    </xf>
    <xf numFmtId="0" fontId="6" fillId="0" borderId="0" xfId="0" applyFont="1" applyAlignment="1">
      <alignment horizontal="left" vertical="center" readingOrder="1"/>
    </xf>
    <xf numFmtId="0" fontId="4" fillId="0" borderId="0" xfId="0" applyFont="1" applyBorder="1" applyAlignment="1">
      <alignment wrapText="1"/>
    </xf>
    <xf numFmtId="0" fontId="7" fillId="0" borderId="0" xfId="0" applyFont="1" applyAlignment="1">
      <alignment horizontal="center"/>
    </xf>
    <xf numFmtId="0" fontId="7" fillId="0" borderId="0" xfId="0" applyFont="1" applyAlignment="1">
      <alignment horizontal="center" wrapText="1"/>
    </xf>
    <xf numFmtId="1" fontId="0" fillId="0" borderId="0" xfId="0" applyNumberFormat="1"/>
    <xf numFmtId="0" fontId="8" fillId="0" borderId="0" xfId="0" applyFont="1" applyBorder="1" applyAlignment="1">
      <alignment wrapText="1"/>
    </xf>
    <xf numFmtId="1" fontId="8" fillId="0" borderId="0" xfId="0" applyNumberFormat="1" applyFont="1" applyBorder="1" applyAlignment="1">
      <alignment wrapText="1"/>
    </xf>
    <xf numFmtId="0" fontId="8" fillId="0" borderId="0" xfId="0" applyFont="1" applyBorder="1" applyAlignment="1">
      <alignment horizontal="center" vertical="center" wrapText="1"/>
    </xf>
    <xf numFmtId="0" fontId="8" fillId="0" borderId="0" xfId="0" applyFont="1" applyBorder="1"/>
    <xf numFmtId="0" fontId="9" fillId="0" borderId="0" xfId="0" applyFont="1" applyBorder="1" applyAlignment="1">
      <alignment horizontal="center" wrapText="1"/>
    </xf>
    <xf numFmtId="0" fontId="8" fillId="0" borderId="0" xfId="0" applyFont="1" applyBorder="1" applyAlignment="1">
      <alignment horizontal="center" wrapText="1"/>
    </xf>
    <xf numFmtId="0" fontId="8" fillId="0" borderId="0" xfId="0" applyFont="1" applyBorder="1" applyAlignment="1">
      <alignment horizontal="center" vertical="center"/>
    </xf>
    <xf numFmtId="0" fontId="10" fillId="0" borderId="0"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0" xfId="0" applyFont="1" applyBorder="1" applyAlignment="1">
      <alignment vertical="center" wrapText="1"/>
    </xf>
    <xf numFmtId="0" fontId="11" fillId="0" borderId="0" xfId="0" applyFont="1" applyBorder="1" applyAlignment="1">
      <alignment vertical="center"/>
    </xf>
    <xf numFmtId="0" fontId="11" fillId="0" borderId="0" xfId="0" applyFont="1" applyBorder="1" applyAlignment="1">
      <alignment horizontal="center" vertical="center"/>
    </xf>
    <xf numFmtId="9" fontId="8" fillId="0" borderId="0" xfId="0" applyNumberFormat="1" applyFont="1" applyBorder="1" applyAlignment="1">
      <alignment wrapText="1"/>
    </xf>
    <xf numFmtId="9" fontId="8" fillId="0" borderId="0" xfId="0" applyNumberFormat="1" applyFont="1" applyBorder="1"/>
    <xf numFmtId="0" fontId="8" fillId="0" borderId="0" xfId="0" applyFont="1" applyBorder="1" applyAlignment="1">
      <alignment horizontal="center"/>
    </xf>
    <xf numFmtId="164" fontId="8" fillId="0" borderId="0" xfId="0" applyNumberFormat="1" applyFont="1" applyBorder="1" applyAlignment="1">
      <alignment horizontal="center" vertical="center" wrapText="1"/>
    </xf>
    <xf numFmtId="164" fontId="8" fillId="0" borderId="0" xfId="0" applyNumberFormat="1" applyFont="1" applyBorder="1" applyAlignment="1">
      <alignment wrapText="1"/>
    </xf>
    <xf numFmtId="0" fontId="12" fillId="0" borderId="0" xfId="0" applyFont="1" applyBorder="1" applyAlignment="1">
      <alignment horizontal="center" vertical="center"/>
    </xf>
    <xf numFmtId="0" fontId="12" fillId="0" borderId="0" xfId="0" applyFont="1" applyBorder="1" applyAlignment="1">
      <alignment wrapText="1"/>
    </xf>
    <xf numFmtId="0" fontId="15" fillId="0" borderId="0" xfId="0" applyFont="1" applyBorder="1" applyAlignment="1">
      <alignment wrapText="1"/>
    </xf>
    <xf numFmtId="0" fontId="17" fillId="0" borderId="7" xfId="0" applyFont="1" applyBorder="1" applyAlignment="1">
      <alignment vertical="center" wrapText="1"/>
    </xf>
    <xf numFmtId="0" fontId="16" fillId="0" borderId="7" xfId="0" applyFont="1" applyBorder="1" applyAlignment="1">
      <alignment vertical="center" wrapText="1"/>
    </xf>
    <xf numFmtId="0" fontId="17" fillId="0" borderId="0" xfId="0" applyFont="1" applyBorder="1" applyAlignment="1">
      <alignment vertical="center" wrapText="1"/>
    </xf>
    <xf numFmtId="0" fontId="13" fillId="0" borderId="0" xfId="0" applyFont="1" applyFill="1"/>
    <xf numFmtId="0" fontId="12" fillId="0" borderId="0" xfId="0" applyFont="1" applyFill="1" applyBorder="1"/>
    <xf numFmtId="0" fontId="14" fillId="0" borderId="0" xfId="0" applyFont="1" applyFill="1" applyBorder="1" applyAlignment="1">
      <alignment horizontal="center" vertical="center" wrapText="1"/>
    </xf>
    <xf numFmtId="0" fontId="17" fillId="0" borderId="1" xfId="0" applyFont="1" applyBorder="1" applyAlignment="1">
      <alignment horizontal="center" vertical="center" wrapText="1"/>
    </xf>
    <xf numFmtId="0" fontId="17" fillId="0" borderId="1" xfId="0" applyFont="1" applyBorder="1" applyAlignment="1">
      <alignment horizontal="center" vertical="center"/>
    </xf>
    <xf numFmtId="0" fontId="16" fillId="7" borderId="1" xfId="0" applyFont="1" applyFill="1" applyBorder="1"/>
    <xf numFmtId="9" fontId="21" fillId="7" borderId="1" xfId="1" applyFont="1" applyFill="1" applyBorder="1" applyAlignment="1">
      <alignment horizontal="center"/>
    </xf>
    <xf numFmtId="0" fontId="16" fillId="8" borderId="1" xfId="0" applyFont="1" applyFill="1" applyBorder="1"/>
    <xf numFmtId="9" fontId="21" fillId="8" borderId="1" xfId="1" applyFont="1" applyFill="1" applyBorder="1" applyAlignment="1">
      <alignment horizontal="center"/>
    </xf>
    <xf numFmtId="0" fontId="16" fillId="9" borderId="1" xfId="0" applyFont="1" applyFill="1" applyBorder="1"/>
    <xf numFmtId="9" fontId="21" fillId="9" borderId="1" xfId="1" applyFont="1" applyFill="1" applyBorder="1" applyAlignment="1">
      <alignment horizontal="center"/>
    </xf>
    <xf numFmtId="0" fontId="16" fillId="10" borderId="1" xfId="0" applyFont="1" applyFill="1" applyBorder="1"/>
    <xf numFmtId="9" fontId="21" fillId="10" borderId="1" xfId="1" applyFont="1" applyFill="1" applyBorder="1" applyAlignment="1">
      <alignment horizontal="center"/>
    </xf>
    <xf numFmtId="0" fontId="16" fillId="11" borderId="1" xfId="0" applyFont="1" applyFill="1" applyBorder="1"/>
    <xf numFmtId="9" fontId="21" fillId="11" borderId="1" xfId="1" applyFont="1" applyFill="1" applyBorder="1" applyAlignment="1">
      <alignment horizontal="center"/>
    </xf>
    <xf numFmtId="0" fontId="22" fillId="0" borderId="0" xfId="0" applyFont="1" applyBorder="1" applyAlignment="1">
      <alignment horizontal="center" vertical="center"/>
    </xf>
    <xf numFmtId="0" fontId="22" fillId="0" borderId="0" xfId="0" applyFont="1" applyBorder="1" applyAlignment="1">
      <alignment wrapText="1"/>
    </xf>
    <xf numFmtId="0" fontId="16" fillId="0" borderId="0" xfId="0" applyFont="1"/>
    <xf numFmtId="0" fontId="18" fillId="6" borderId="0" xfId="0" applyFont="1" applyFill="1" applyAlignment="1">
      <alignment horizontal="left" vertical="center"/>
    </xf>
    <xf numFmtId="0" fontId="23" fillId="0" borderId="0" xfId="0" applyFont="1" applyBorder="1" applyAlignment="1">
      <alignment wrapText="1"/>
    </xf>
    <xf numFmtId="0" fontId="20" fillId="6" borderId="2" xfId="0" applyFont="1" applyFill="1" applyBorder="1" applyAlignment="1">
      <alignment horizontal="center" vertical="center"/>
    </xf>
    <xf numFmtId="0" fontId="20" fillId="6" borderId="3" xfId="0" applyFont="1" applyFill="1" applyBorder="1" applyAlignment="1">
      <alignment horizontal="center" vertical="center"/>
    </xf>
    <xf numFmtId="0" fontId="19" fillId="3" borderId="0" xfId="0" applyFont="1" applyFill="1" applyAlignment="1">
      <alignment horizontal="left" vertical="center"/>
    </xf>
    <xf numFmtId="0" fontId="20" fillId="2" borderId="2" xfId="0" applyFont="1" applyFill="1" applyBorder="1" applyAlignment="1">
      <alignment horizontal="center" vertical="center"/>
    </xf>
    <xf numFmtId="0" fontId="20" fillId="2" borderId="3" xfId="0" applyFont="1" applyFill="1" applyBorder="1" applyAlignment="1">
      <alignment horizontal="center" vertical="center"/>
    </xf>
    <xf numFmtId="0" fontId="20" fillId="2" borderId="4" xfId="0" applyFont="1" applyFill="1" applyBorder="1" applyAlignment="1">
      <alignment horizontal="center" vertical="center"/>
    </xf>
    <xf numFmtId="0" fontId="20" fillId="3" borderId="2" xfId="0" applyFont="1" applyFill="1" applyBorder="1" applyAlignment="1">
      <alignment horizontal="center" vertical="center"/>
    </xf>
    <xf numFmtId="0" fontId="20" fillId="3" borderId="3" xfId="0" applyFont="1" applyFill="1" applyBorder="1" applyAlignment="1">
      <alignment horizontal="center" vertical="center"/>
    </xf>
    <xf numFmtId="0" fontId="20" fillId="3" borderId="4" xfId="0" applyFont="1" applyFill="1" applyBorder="1" applyAlignment="1">
      <alignment horizontal="center" vertical="center"/>
    </xf>
    <xf numFmtId="0" fontId="20" fillId="5" borderId="2" xfId="0" applyFont="1" applyFill="1" applyBorder="1" applyAlignment="1">
      <alignment horizontal="center" vertical="center"/>
    </xf>
    <xf numFmtId="0" fontId="20" fillId="5" borderId="4" xfId="0" applyFont="1" applyFill="1" applyBorder="1" applyAlignment="1">
      <alignment horizontal="center" vertical="center"/>
    </xf>
    <xf numFmtId="0" fontId="20" fillId="4" borderId="2" xfId="0" applyFont="1" applyFill="1" applyBorder="1" applyAlignment="1">
      <alignment horizontal="center" vertical="center"/>
    </xf>
    <xf numFmtId="0" fontId="20" fillId="4" borderId="4" xfId="0" applyFont="1" applyFill="1" applyBorder="1" applyAlignment="1">
      <alignment horizontal="center" vertical="center"/>
    </xf>
    <xf numFmtId="0" fontId="18" fillId="6" borderId="0" xfId="0" applyFont="1" applyFill="1" applyAlignment="1">
      <alignment horizontal="center" vertical="center"/>
    </xf>
    <xf numFmtId="0" fontId="16" fillId="0" borderId="1" xfId="0" applyFont="1" applyBorder="1" applyAlignment="1">
      <alignment horizontal="left" vertical="center" wrapText="1"/>
    </xf>
    <xf numFmtId="0" fontId="16" fillId="0" borderId="1" xfId="0" applyFont="1" applyBorder="1" applyAlignment="1">
      <alignment horizontal="center" vertical="center" wrapText="1"/>
    </xf>
    <xf numFmtId="0" fontId="17" fillId="0" borderId="5" xfId="0" applyFont="1" applyBorder="1" applyAlignment="1">
      <alignment vertical="center" wrapText="1"/>
    </xf>
    <xf numFmtId="0" fontId="17" fillId="0" borderId="6" xfId="0" applyFont="1" applyBorder="1" applyAlignment="1">
      <alignment vertical="center" wrapText="1"/>
    </xf>
    <xf numFmtId="0" fontId="17" fillId="0" borderId="1" xfId="0" applyFont="1" applyBorder="1" applyAlignment="1">
      <alignment horizontal="left" vertical="center" wrapText="1"/>
    </xf>
    <xf numFmtId="0" fontId="16" fillId="0" borderId="0" xfId="0" applyFont="1" applyAlignment="1">
      <alignment vertical="center" wrapText="1"/>
    </xf>
    <xf numFmtId="0" fontId="16" fillId="0" borderId="1" xfId="0" applyFont="1" applyBorder="1" applyAlignment="1">
      <alignment vertical="center" wrapText="1"/>
    </xf>
    <xf numFmtId="0" fontId="17" fillId="0" borderId="1" xfId="0" applyFont="1" applyBorder="1" applyAlignment="1">
      <alignment vertical="center" wrapText="1"/>
    </xf>
    <xf numFmtId="0" fontId="16" fillId="0" borderId="5" xfId="0" applyFont="1" applyBorder="1" applyAlignment="1">
      <alignment vertical="center" wrapText="1"/>
    </xf>
    <xf numFmtId="0" fontId="16" fillId="0" borderId="6" xfId="0" applyFont="1" applyBorder="1" applyAlignment="1">
      <alignment vertical="center" wrapText="1"/>
    </xf>
    <xf numFmtId="9" fontId="2" fillId="10" borderId="2" xfId="0" applyNumberFormat="1" applyFont="1" applyFill="1" applyBorder="1" applyAlignment="1">
      <alignment horizontal="center" vertical="center" wrapText="1"/>
    </xf>
    <xf numFmtId="9" fontId="2" fillId="10" borderId="4" xfId="0" applyNumberFormat="1" applyFont="1" applyFill="1" applyBorder="1" applyAlignment="1">
      <alignment horizontal="center" vertical="center" wrapText="1"/>
    </xf>
    <xf numFmtId="9" fontId="2" fillId="11" borderId="1" xfId="0" applyNumberFormat="1" applyFont="1" applyFill="1" applyBorder="1" applyAlignment="1">
      <alignment horizontal="center" vertical="center" wrapText="1"/>
    </xf>
    <xf numFmtId="2" fontId="2" fillId="8" borderId="1" xfId="1" applyNumberFormat="1" applyFont="1" applyFill="1" applyBorder="1" applyAlignment="1">
      <alignment horizontal="center" vertical="center"/>
    </xf>
    <xf numFmtId="9" fontId="2" fillId="7" borderId="1" xfId="0" applyNumberFormat="1" applyFont="1" applyFill="1" applyBorder="1" applyAlignment="1">
      <alignment horizontal="center" vertical="center" wrapText="1"/>
    </xf>
    <xf numFmtId="2" fontId="2" fillId="11" borderId="2" xfId="1" applyNumberFormat="1" applyFont="1" applyFill="1" applyBorder="1" applyAlignment="1">
      <alignment horizontal="center" vertical="center" wrapText="1"/>
    </xf>
    <xf numFmtId="2" fontId="2" fillId="11" borderId="3" xfId="1" applyNumberFormat="1" applyFont="1" applyFill="1" applyBorder="1" applyAlignment="1">
      <alignment horizontal="center" vertical="center" wrapText="1"/>
    </xf>
    <xf numFmtId="2" fontId="2" fillId="11" borderId="4" xfId="1" applyNumberFormat="1" applyFont="1" applyFill="1" applyBorder="1" applyAlignment="1">
      <alignment horizontal="center" vertical="center" wrapText="1"/>
    </xf>
    <xf numFmtId="164" fontId="2" fillId="11" borderId="2" xfId="0" applyNumberFormat="1" applyFont="1" applyFill="1" applyBorder="1" applyAlignment="1">
      <alignment horizontal="center" vertical="center" wrapText="1"/>
    </xf>
    <xf numFmtId="164" fontId="2" fillId="11" borderId="3" xfId="0" applyNumberFormat="1" applyFont="1" applyFill="1" applyBorder="1" applyAlignment="1">
      <alignment horizontal="center" vertical="center" wrapText="1"/>
    </xf>
    <xf numFmtId="164" fontId="2" fillId="11" borderId="4" xfId="0" applyNumberFormat="1" applyFont="1" applyFill="1" applyBorder="1" applyAlignment="1">
      <alignment horizontal="center" vertical="center" wrapText="1"/>
    </xf>
    <xf numFmtId="2" fontId="2" fillId="7" borderId="2" xfId="1" applyNumberFormat="1" applyFont="1" applyFill="1" applyBorder="1" applyAlignment="1">
      <alignment horizontal="center" vertical="center" wrapText="1"/>
    </xf>
    <xf numFmtId="2" fontId="2" fillId="7" borderId="3" xfId="1" applyNumberFormat="1" applyFont="1" applyFill="1" applyBorder="1" applyAlignment="1">
      <alignment horizontal="center" vertical="center" wrapText="1"/>
    </xf>
    <xf numFmtId="2" fontId="2" fillId="7" borderId="4" xfId="1" applyNumberFormat="1" applyFont="1" applyFill="1" applyBorder="1" applyAlignment="1">
      <alignment horizontal="center" vertical="center" wrapText="1"/>
    </xf>
    <xf numFmtId="2" fontId="2" fillId="9" borderId="2" xfId="0" applyNumberFormat="1" applyFont="1" applyFill="1" applyBorder="1" applyAlignment="1">
      <alignment horizontal="center" vertical="center" wrapText="1"/>
    </xf>
    <xf numFmtId="2" fontId="2" fillId="9" borderId="4" xfId="0" applyNumberFormat="1" applyFont="1" applyFill="1" applyBorder="1" applyAlignment="1">
      <alignment horizontal="center" vertical="center" wrapText="1"/>
    </xf>
    <xf numFmtId="2" fontId="2" fillId="10" borderId="2" xfId="0" applyNumberFormat="1" applyFont="1" applyFill="1" applyBorder="1" applyAlignment="1">
      <alignment horizontal="center" vertical="center" wrapText="1"/>
    </xf>
    <xf numFmtId="2" fontId="2" fillId="10" borderId="4" xfId="0" applyNumberFormat="1" applyFont="1" applyFill="1" applyBorder="1" applyAlignment="1">
      <alignment horizontal="center" vertical="center" wrapText="1"/>
    </xf>
    <xf numFmtId="164" fontId="2" fillId="9" borderId="2" xfId="0" applyNumberFormat="1" applyFont="1" applyFill="1" applyBorder="1" applyAlignment="1">
      <alignment horizontal="center" vertical="center" wrapText="1"/>
    </xf>
    <xf numFmtId="164" fontId="2" fillId="9" borderId="4" xfId="0" applyNumberFormat="1" applyFont="1" applyFill="1" applyBorder="1" applyAlignment="1">
      <alignment horizontal="center" vertical="center" wrapText="1"/>
    </xf>
    <xf numFmtId="164" fontId="2" fillId="10" borderId="2" xfId="0" applyNumberFormat="1" applyFont="1" applyFill="1" applyBorder="1" applyAlignment="1">
      <alignment horizontal="center" vertical="center" wrapText="1"/>
    </xf>
    <xf numFmtId="164" fontId="2" fillId="10" borderId="4" xfId="0" applyNumberFormat="1" applyFont="1" applyFill="1" applyBorder="1" applyAlignment="1">
      <alignment horizontal="center" vertical="center" wrapText="1"/>
    </xf>
    <xf numFmtId="2" fontId="2" fillId="9" borderId="2" xfId="1" applyNumberFormat="1" applyFont="1" applyFill="1" applyBorder="1" applyAlignment="1">
      <alignment horizontal="center" vertical="center"/>
    </xf>
    <xf numFmtId="2" fontId="2" fillId="9" borderId="4" xfId="1" applyNumberFormat="1" applyFont="1" applyFill="1" applyBorder="1" applyAlignment="1">
      <alignment horizontal="center" vertical="center"/>
    </xf>
    <xf numFmtId="0" fontId="3" fillId="10" borderId="2" xfId="0" applyFont="1" applyFill="1" applyBorder="1" applyAlignment="1">
      <alignment horizontal="center" vertical="center" wrapText="1"/>
    </xf>
    <xf numFmtId="0" fontId="3" fillId="10" borderId="4" xfId="0" applyFont="1" applyFill="1" applyBorder="1" applyAlignment="1">
      <alignment horizontal="center" vertical="center" wrapText="1"/>
    </xf>
    <xf numFmtId="164" fontId="2" fillId="7" borderId="2" xfId="0" applyNumberFormat="1" applyFont="1" applyFill="1" applyBorder="1" applyAlignment="1">
      <alignment horizontal="center" vertical="center" wrapText="1"/>
    </xf>
    <xf numFmtId="164" fontId="2" fillId="7" borderId="3" xfId="0" applyNumberFormat="1" applyFont="1" applyFill="1" applyBorder="1" applyAlignment="1">
      <alignment horizontal="center" vertical="center" wrapText="1"/>
    </xf>
    <xf numFmtId="164" fontId="2" fillId="7" borderId="4" xfId="0" applyNumberFormat="1" applyFont="1" applyFill="1" applyBorder="1" applyAlignment="1">
      <alignment horizontal="center" vertical="center" wrapText="1"/>
    </xf>
    <xf numFmtId="2" fontId="2" fillId="8" borderId="2" xfId="1" applyNumberFormat="1" applyFont="1" applyFill="1" applyBorder="1" applyAlignment="1">
      <alignment horizontal="center" vertical="center" wrapText="1"/>
    </xf>
    <xf numFmtId="2" fontId="2" fillId="8" borderId="3" xfId="1" applyNumberFormat="1" applyFont="1" applyFill="1" applyBorder="1" applyAlignment="1">
      <alignment horizontal="center" vertical="center" wrapText="1"/>
    </xf>
    <xf numFmtId="2" fontId="2" fillId="8" borderId="4" xfId="1" applyNumberFormat="1" applyFont="1" applyFill="1" applyBorder="1" applyAlignment="1">
      <alignment horizontal="center" vertical="center" wrapText="1"/>
    </xf>
    <xf numFmtId="164" fontId="2" fillId="8" borderId="2" xfId="0" applyNumberFormat="1" applyFont="1" applyFill="1" applyBorder="1" applyAlignment="1">
      <alignment horizontal="center" vertical="center" wrapText="1"/>
    </xf>
    <xf numFmtId="164" fontId="2" fillId="8" borderId="3" xfId="0" applyNumberFormat="1" applyFont="1" applyFill="1" applyBorder="1" applyAlignment="1">
      <alignment horizontal="center" vertical="center" wrapText="1"/>
    </xf>
    <xf numFmtId="164" fontId="2" fillId="8" borderId="4" xfId="0" applyNumberFormat="1" applyFont="1" applyFill="1" applyBorder="1" applyAlignment="1">
      <alignment horizontal="center" vertical="center" wrapText="1"/>
    </xf>
    <xf numFmtId="9" fontId="2" fillId="8" borderId="1" xfId="0" applyNumberFormat="1" applyFont="1" applyFill="1" applyBorder="1" applyAlignment="1">
      <alignment horizontal="center" vertical="center" wrapText="1"/>
    </xf>
    <xf numFmtId="2" fontId="2" fillId="7" borderId="1" xfId="1" applyNumberFormat="1" applyFont="1" applyFill="1" applyBorder="1" applyAlignment="1">
      <alignment horizontal="center" vertical="center"/>
    </xf>
    <xf numFmtId="2" fontId="2" fillId="10" borderId="2" xfId="1" applyNumberFormat="1" applyFont="1" applyFill="1" applyBorder="1" applyAlignment="1">
      <alignment horizontal="center" vertical="center"/>
    </xf>
    <xf numFmtId="2" fontId="2" fillId="10" borderId="4" xfId="1" applyNumberFormat="1" applyFont="1" applyFill="1" applyBorder="1" applyAlignment="1">
      <alignment horizontal="center" vertical="center"/>
    </xf>
    <xf numFmtId="2" fontId="2" fillId="11" borderId="1" xfId="1" applyNumberFormat="1" applyFont="1" applyFill="1" applyBorder="1" applyAlignment="1">
      <alignment horizontal="center" vertical="center"/>
    </xf>
    <xf numFmtId="0" fontId="3" fillId="7" borderId="2" xfId="0" applyFont="1" applyFill="1" applyBorder="1" applyAlignment="1">
      <alignment horizontal="center" vertical="center" wrapText="1"/>
    </xf>
    <xf numFmtId="0" fontId="3" fillId="7" borderId="3" xfId="0" applyFont="1" applyFill="1" applyBorder="1" applyAlignment="1">
      <alignment horizontal="center" vertical="center" wrapText="1"/>
    </xf>
    <xf numFmtId="0" fontId="3" fillId="7" borderId="4" xfId="0" applyFont="1" applyFill="1" applyBorder="1" applyAlignment="1">
      <alignment horizontal="center" vertical="center" wrapText="1"/>
    </xf>
    <xf numFmtId="0" fontId="3" fillId="8" borderId="2" xfId="0" applyFont="1" applyFill="1" applyBorder="1" applyAlignment="1">
      <alignment horizontal="center" vertical="center" wrapText="1"/>
    </xf>
    <xf numFmtId="0" fontId="3" fillId="8" borderId="3" xfId="0" applyFont="1" applyFill="1" applyBorder="1" applyAlignment="1">
      <alignment horizontal="center" vertical="center" wrapText="1"/>
    </xf>
    <xf numFmtId="0" fontId="3" fillId="8" borderId="4" xfId="0" applyFont="1" applyFill="1" applyBorder="1" applyAlignment="1">
      <alignment horizontal="center" vertical="center" wrapText="1"/>
    </xf>
    <xf numFmtId="0" fontId="3" fillId="11" borderId="2" xfId="0" applyFont="1" applyFill="1" applyBorder="1" applyAlignment="1">
      <alignment horizontal="center" vertical="center" wrapText="1"/>
    </xf>
    <xf numFmtId="0" fontId="3" fillId="11" borderId="3" xfId="0" applyFont="1" applyFill="1" applyBorder="1" applyAlignment="1">
      <alignment horizontal="center" vertical="center" wrapText="1"/>
    </xf>
    <xf numFmtId="0" fontId="3" fillId="11" borderId="4" xfId="0" applyFont="1" applyFill="1" applyBorder="1" applyAlignment="1">
      <alignment horizontal="center" vertical="center" wrapText="1"/>
    </xf>
    <xf numFmtId="0" fontId="3" fillId="9" borderId="2" xfId="0" applyFont="1" applyFill="1" applyBorder="1" applyAlignment="1">
      <alignment horizontal="center" vertical="center" wrapText="1"/>
    </xf>
    <xf numFmtId="0" fontId="3" fillId="9" borderId="4" xfId="0" applyFont="1" applyFill="1" applyBorder="1" applyAlignment="1">
      <alignment horizontal="center" vertical="center" wrapText="1"/>
    </xf>
    <xf numFmtId="9" fontId="2" fillId="9" borderId="2" xfId="0" applyNumberFormat="1" applyFont="1" applyFill="1" applyBorder="1" applyAlignment="1">
      <alignment horizontal="center" vertical="center" wrapText="1"/>
    </xf>
    <xf numFmtId="9" fontId="2" fillId="9" borderId="4" xfId="0" applyNumberFormat="1" applyFont="1" applyFill="1" applyBorder="1" applyAlignment="1">
      <alignment horizontal="center" vertical="center" wrapText="1"/>
    </xf>
    <xf numFmtId="0" fontId="24" fillId="0" borderId="0" xfId="2"/>
  </cellXfs>
  <cellStyles count="3">
    <cellStyle name="Hyperlink" xfId="2" builtinId="8"/>
    <cellStyle name="Normal" xfId="0" builtinId="0"/>
    <cellStyle name="Percent" xfId="1" builtinId="5"/>
  </cellStyles>
  <dxfs count="0"/>
  <tableStyles count="0" defaultTableStyle="TableStyleMedium9" defaultPivotStyle="PivotStyleMedium7"/>
  <colors>
    <mruColors>
      <color rgb="FF277852"/>
      <color rgb="FF3FA82A"/>
      <color rgb="FFA9CE75"/>
      <color rgb="FFC2400C"/>
      <color rgb="FFDA7C7E"/>
      <color rgb="FF595959"/>
      <color rgb="FF51B49F"/>
      <color rgb="FFFFFFFF"/>
      <color rgb="FFB4D9DE"/>
      <color rgb="FF13288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7261710826051158E-2"/>
          <c:y val="4.5458938408507621E-2"/>
          <c:w val="0.91919148674375706"/>
          <c:h val="0.89999033550128327"/>
        </c:manualLayout>
      </c:layout>
      <c:barChart>
        <c:barDir val="col"/>
        <c:grouping val="clustered"/>
        <c:varyColors val="0"/>
        <c:ser>
          <c:idx val="2"/>
          <c:order val="0"/>
          <c:spPr>
            <a:solidFill>
              <a:schemeClr val="accent3"/>
            </a:solidFill>
            <a:ln>
              <a:noFill/>
            </a:ln>
            <a:effectLst/>
          </c:spPr>
          <c:invertIfNegative val="0"/>
          <c:val>
            <c:numRef>
              <c:f>Data!$N$5</c:f>
              <c:numCache>
                <c:formatCode>0.0</c:formatCode>
                <c:ptCount val="1"/>
                <c:pt idx="0">
                  <c:v>2.0000000000000004</c:v>
                </c:pt>
              </c:numCache>
            </c:numRef>
          </c:val>
          <c:extLst>
            <c:ext xmlns:c16="http://schemas.microsoft.com/office/drawing/2014/chart" uri="{C3380CC4-5D6E-409C-BE32-E72D297353CC}">
              <c16:uniqueId val="{0000000E-0A55-4E22-A673-7440ADCD1B42}"/>
            </c:ext>
          </c:extLst>
        </c:ser>
        <c:ser>
          <c:idx val="3"/>
          <c:order val="3"/>
          <c:spPr>
            <a:solidFill>
              <a:schemeClr val="accent1"/>
            </a:solidFill>
            <a:ln>
              <a:noFill/>
            </a:ln>
            <a:effectLst/>
          </c:spPr>
          <c:invertIfNegative val="0"/>
          <c:val>
            <c:numRef>
              <c:f>Data!$N$8</c:f>
              <c:numCache>
                <c:formatCode>0.0</c:formatCode>
                <c:ptCount val="1"/>
                <c:pt idx="0">
                  <c:v>2.0000000000000004</c:v>
                </c:pt>
              </c:numCache>
            </c:numRef>
          </c:val>
          <c:extLst>
            <c:ext xmlns:c16="http://schemas.microsoft.com/office/drawing/2014/chart" uri="{C3380CC4-5D6E-409C-BE32-E72D297353CC}">
              <c16:uniqueId val="{00000011-0A55-4E22-A673-7440ADCD1B42}"/>
            </c:ext>
          </c:extLst>
        </c:ser>
        <c:ser>
          <c:idx val="6"/>
          <c:order val="6"/>
          <c:spPr>
            <a:solidFill>
              <a:schemeClr val="accent2"/>
            </a:solidFill>
            <a:ln>
              <a:noFill/>
            </a:ln>
            <a:effectLst/>
          </c:spPr>
          <c:invertIfNegative val="0"/>
          <c:val>
            <c:numRef>
              <c:f>Data!$N$11</c:f>
              <c:numCache>
                <c:formatCode>0.0</c:formatCode>
                <c:ptCount val="1"/>
                <c:pt idx="0">
                  <c:v>2</c:v>
                </c:pt>
              </c:numCache>
            </c:numRef>
          </c:val>
          <c:extLst>
            <c:ext xmlns:c16="http://schemas.microsoft.com/office/drawing/2014/chart" uri="{C3380CC4-5D6E-409C-BE32-E72D297353CC}">
              <c16:uniqueId val="{00000014-0A55-4E22-A673-7440ADCD1B42}"/>
            </c:ext>
          </c:extLst>
        </c:ser>
        <c:ser>
          <c:idx val="8"/>
          <c:order val="8"/>
          <c:spPr>
            <a:solidFill>
              <a:schemeClr val="accent4"/>
            </a:solidFill>
            <a:ln>
              <a:noFill/>
            </a:ln>
            <a:effectLst/>
          </c:spPr>
          <c:invertIfNegative val="0"/>
          <c:val>
            <c:numRef>
              <c:f>Data!$N$13</c:f>
              <c:numCache>
                <c:formatCode>0.0</c:formatCode>
                <c:ptCount val="1"/>
                <c:pt idx="0">
                  <c:v>2</c:v>
                </c:pt>
              </c:numCache>
            </c:numRef>
          </c:val>
          <c:extLst>
            <c:ext xmlns:c16="http://schemas.microsoft.com/office/drawing/2014/chart" uri="{C3380CC4-5D6E-409C-BE32-E72D297353CC}">
              <c16:uniqueId val="{00000016-0A55-4E22-A673-7440ADCD1B42}"/>
            </c:ext>
          </c:extLst>
        </c:ser>
        <c:ser>
          <c:idx val="10"/>
          <c:order val="10"/>
          <c:spPr>
            <a:solidFill>
              <a:schemeClr val="accent5"/>
            </a:solidFill>
            <a:ln>
              <a:noFill/>
            </a:ln>
            <a:effectLst/>
          </c:spPr>
          <c:invertIfNegative val="0"/>
          <c:val>
            <c:numRef>
              <c:f>Data!$N$15</c:f>
              <c:numCache>
                <c:formatCode>0.0</c:formatCode>
                <c:ptCount val="1"/>
                <c:pt idx="0">
                  <c:v>2.0000000000000004</c:v>
                </c:pt>
              </c:numCache>
            </c:numRef>
          </c:val>
          <c:extLst>
            <c:ext xmlns:c16="http://schemas.microsoft.com/office/drawing/2014/chart" uri="{C3380CC4-5D6E-409C-BE32-E72D297353CC}">
              <c16:uniqueId val="{00000018-0A55-4E22-A673-7440ADCD1B42}"/>
            </c:ext>
          </c:extLst>
        </c:ser>
        <c:dLbls>
          <c:showLegendKey val="0"/>
          <c:showVal val="0"/>
          <c:showCatName val="0"/>
          <c:showSerName val="0"/>
          <c:showPercent val="0"/>
          <c:showBubbleSize val="0"/>
        </c:dLbls>
        <c:gapWidth val="0"/>
        <c:overlap val="-27"/>
        <c:axId val="601204896"/>
        <c:axId val="601211168"/>
        <c:extLst>
          <c:ext xmlns:c15="http://schemas.microsoft.com/office/drawing/2012/chart" uri="{02D57815-91ED-43cb-92C2-25804820EDAC}">
            <c15:filteredBarSeries>
              <c15:ser>
                <c:idx val="0"/>
                <c:order val="1"/>
                <c:spPr>
                  <a:solidFill>
                    <a:schemeClr val="accent1"/>
                  </a:solidFill>
                  <a:ln>
                    <a:noFill/>
                  </a:ln>
                  <a:effectLst/>
                </c:spPr>
                <c:invertIfNegative val="0"/>
                <c:val>
                  <c:numRef>
                    <c:extLst>
                      <c:ext uri="{02D57815-91ED-43cb-92C2-25804820EDAC}">
                        <c15:formulaRef>
                          <c15:sqref>Data!$N$6</c15:sqref>
                        </c15:formulaRef>
                      </c:ext>
                    </c:extLst>
                    <c:numCache>
                      <c:formatCode>0.0</c:formatCode>
                      <c:ptCount val="1"/>
                    </c:numCache>
                  </c:numRef>
                </c:val>
                <c:extLst>
                  <c:ext xmlns:c16="http://schemas.microsoft.com/office/drawing/2014/chart" uri="{C3380CC4-5D6E-409C-BE32-E72D297353CC}">
                    <c16:uniqueId val="{0000000F-0A55-4E22-A673-7440ADCD1B42}"/>
                  </c:ext>
                </c:extLst>
              </c15:ser>
            </c15:filteredBarSeries>
            <c15:filteredBarSeries>
              <c15:ser>
                <c:idx val="1"/>
                <c:order val="2"/>
                <c:spPr>
                  <a:solidFill>
                    <a:schemeClr val="accent2"/>
                  </a:solidFill>
                  <a:ln>
                    <a:noFill/>
                  </a:ln>
                  <a:effectLst/>
                </c:spPr>
                <c:invertIfNegative val="0"/>
                <c:val>
                  <c:numRef>
                    <c:extLst xmlns:c15="http://schemas.microsoft.com/office/drawing/2012/chart">
                      <c:ext xmlns:c15="http://schemas.microsoft.com/office/drawing/2012/chart" uri="{02D57815-91ED-43cb-92C2-25804820EDAC}">
                        <c15:formulaRef>
                          <c15:sqref>Data!$N$7</c15:sqref>
                        </c15:formulaRef>
                      </c:ext>
                    </c:extLst>
                    <c:numCache>
                      <c:formatCode>0.0</c:formatCode>
                      <c:ptCount val="1"/>
                    </c:numCache>
                  </c:numRef>
                </c:val>
                <c:extLst xmlns:c15="http://schemas.microsoft.com/office/drawing/2012/chart">
                  <c:ext xmlns:c16="http://schemas.microsoft.com/office/drawing/2014/chart" uri="{C3380CC4-5D6E-409C-BE32-E72D297353CC}">
                    <c16:uniqueId val="{00000010-0A55-4E22-A673-7440ADCD1B42}"/>
                  </c:ext>
                </c:extLst>
              </c15:ser>
            </c15:filteredBarSeries>
            <c15:filteredBarSeries>
              <c15:ser>
                <c:idx val="4"/>
                <c:order val="4"/>
                <c:spPr>
                  <a:solidFill>
                    <a:schemeClr val="accent5"/>
                  </a:solidFill>
                  <a:ln>
                    <a:noFill/>
                  </a:ln>
                  <a:effectLst/>
                </c:spPr>
                <c:invertIfNegative val="0"/>
                <c:val>
                  <c:numRef>
                    <c:extLst xmlns:c15="http://schemas.microsoft.com/office/drawing/2012/chart">
                      <c:ext xmlns:c15="http://schemas.microsoft.com/office/drawing/2012/chart" uri="{02D57815-91ED-43cb-92C2-25804820EDAC}">
                        <c15:formulaRef>
                          <c15:sqref>Data!$N$9</c15:sqref>
                        </c15:formulaRef>
                      </c:ext>
                    </c:extLst>
                    <c:numCache>
                      <c:formatCode>0.0</c:formatCode>
                      <c:ptCount val="1"/>
                    </c:numCache>
                  </c:numRef>
                </c:val>
                <c:extLst xmlns:c15="http://schemas.microsoft.com/office/drawing/2012/chart">
                  <c:ext xmlns:c16="http://schemas.microsoft.com/office/drawing/2014/chart" uri="{C3380CC4-5D6E-409C-BE32-E72D297353CC}">
                    <c16:uniqueId val="{00000012-0A55-4E22-A673-7440ADCD1B42}"/>
                  </c:ext>
                </c:extLst>
              </c15:ser>
            </c15:filteredBarSeries>
            <c15:filteredBarSeries>
              <c15:ser>
                <c:idx val="5"/>
                <c:order val="5"/>
                <c:spPr>
                  <a:solidFill>
                    <a:schemeClr val="accent6"/>
                  </a:solidFill>
                  <a:ln>
                    <a:noFill/>
                  </a:ln>
                  <a:effectLst/>
                </c:spPr>
                <c:invertIfNegative val="0"/>
                <c:val>
                  <c:numRef>
                    <c:extLst xmlns:c15="http://schemas.microsoft.com/office/drawing/2012/chart">
                      <c:ext xmlns:c15="http://schemas.microsoft.com/office/drawing/2012/chart" uri="{02D57815-91ED-43cb-92C2-25804820EDAC}">
                        <c15:formulaRef>
                          <c15:sqref>Data!$N$10</c15:sqref>
                        </c15:formulaRef>
                      </c:ext>
                    </c:extLst>
                    <c:numCache>
                      <c:formatCode>0.0</c:formatCode>
                      <c:ptCount val="1"/>
                    </c:numCache>
                  </c:numRef>
                </c:val>
                <c:extLst xmlns:c15="http://schemas.microsoft.com/office/drawing/2012/chart">
                  <c:ext xmlns:c16="http://schemas.microsoft.com/office/drawing/2014/chart" uri="{C3380CC4-5D6E-409C-BE32-E72D297353CC}">
                    <c16:uniqueId val="{00000013-0A55-4E22-A673-7440ADCD1B42}"/>
                  </c:ext>
                </c:extLst>
              </c15:ser>
            </c15:filteredBarSeries>
            <c15:filteredBarSeries>
              <c15:ser>
                <c:idx val="7"/>
                <c:order val="7"/>
                <c:spPr>
                  <a:solidFill>
                    <a:schemeClr val="accent2">
                      <a:lumMod val="60000"/>
                    </a:schemeClr>
                  </a:solidFill>
                  <a:ln>
                    <a:noFill/>
                  </a:ln>
                  <a:effectLst/>
                </c:spPr>
                <c:invertIfNegative val="0"/>
                <c:val>
                  <c:numRef>
                    <c:extLst xmlns:c15="http://schemas.microsoft.com/office/drawing/2012/chart">
                      <c:ext xmlns:c15="http://schemas.microsoft.com/office/drawing/2012/chart" uri="{02D57815-91ED-43cb-92C2-25804820EDAC}">
                        <c15:formulaRef>
                          <c15:sqref>Data!$N$12</c15:sqref>
                        </c15:formulaRef>
                      </c:ext>
                    </c:extLst>
                    <c:numCache>
                      <c:formatCode>0.0</c:formatCode>
                      <c:ptCount val="1"/>
                    </c:numCache>
                  </c:numRef>
                </c:val>
                <c:extLst xmlns:c15="http://schemas.microsoft.com/office/drawing/2012/chart">
                  <c:ext xmlns:c16="http://schemas.microsoft.com/office/drawing/2014/chart" uri="{C3380CC4-5D6E-409C-BE32-E72D297353CC}">
                    <c16:uniqueId val="{00000015-0A55-4E22-A673-7440ADCD1B42}"/>
                  </c:ext>
                </c:extLst>
              </c15:ser>
            </c15:filteredBarSeries>
            <c15:filteredBarSeries>
              <c15:ser>
                <c:idx val="9"/>
                <c:order val="9"/>
                <c:spPr>
                  <a:solidFill>
                    <a:schemeClr val="accent4">
                      <a:lumMod val="60000"/>
                    </a:schemeClr>
                  </a:solidFill>
                  <a:ln>
                    <a:noFill/>
                  </a:ln>
                  <a:effectLst/>
                </c:spPr>
                <c:invertIfNegative val="0"/>
                <c:val>
                  <c:numRef>
                    <c:extLst xmlns:c15="http://schemas.microsoft.com/office/drawing/2012/chart">
                      <c:ext xmlns:c15="http://schemas.microsoft.com/office/drawing/2012/chart" uri="{02D57815-91ED-43cb-92C2-25804820EDAC}">
                        <c15:formulaRef>
                          <c15:sqref>Data!$N$14</c15:sqref>
                        </c15:formulaRef>
                      </c:ext>
                    </c:extLst>
                    <c:numCache>
                      <c:formatCode>0.0</c:formatCode>
                      <c:ptCount val="1"/>
                    </c:numCache>
                  </c:numRef>
                </c:val>
                <c:extLst xmlns:c15="http://schemas.microsoft.com/office/drawing/2012/chart">
                  <c:ext xmlns:c16="http://schemas.microsoft.com/office/drawing/2014/chart" uri="{C3380CC4-5D6E-409C-BE32-E72D297353CC}">
                    <c16:uniqueId val="{00000017-0A55-4E22-A673-7440ADCD1B42}"/>
                  </c:ext>
                </c:extLst>
              </c15:ser>
            </c15:filteredBarSeries>
            <c15:filteredBarSeries>
              <c15:ser>
                <c:idx val="11"/>
                <c:order val="11"/>
                <c:spPr>
                  <a:solidFill>
                    <a:schemeClr val="accent6">
                      <a:lumMod val="60000"/>
                    </a:schemeClr>
                  </a:solidFill>
                  <a:ln>
                    <a:noFill/>
                  </a:ln>
                  <a:effectLst/>
                </c:spPr>
                <c:invertIfNegative val="0"/>
                <c:val>
                  <c:numRef>
                    <c:extLst xmlns:c15="http://schemas.microsoft.com/office/drawing/2012/chart">
                      <c:ext xmlns:c15="http://schemas.microsoft.com/office/drawing/2012/chart" uri="{02D57815-91ED-43cb-92C2-25804820EDAC}">
                        <c15:formulaRef>
                          <c15:sqref>Data!$N$16</c15:sqref>
                        </c15:formulaRef>
                      </c:ext>
                    </c:extLst>
                    <c:numCache>
                      <c:formatCode>0.0</c:formatCode>
                      <c:ptCount val="1"/>
                    </c:numCache>
                  </c:numRef>
                </c:val>
                <c:extLst xmlns:c15="http://schemas.microsoft.com/office/drawing/2012/chart">
                  <c:ext xmlns:c16="http://schemas.microsoft.com/office/drawing/2014/chart" uri="{C3380CC4-5D6E-409C-BE32-E72D297353CC}">
                    <c16:uniqueId val="{00000019-0A55-4E22-A673-7440ADCD1B42}"/>
                  </c:ext>
                </c:extLst>
              </c15:ser>
            </c15:filteredBarSeries>
            <c15:filteredBarSeries>
              <c15:ser>
                <c:idx val="12"/>
                <c:order val="12"/>
                <c:spPr>
                  <a:solidFill>
                    <a:schemeClr val="accent1">
                      <a:lumMod val="80000"/>
                      <a:lumOff val="20000"/>
                    </a:schemeClr>
                  </a:solidFill>
                  <a:ln>
                    <a:noFill/>
                  </a:ln>
                  <a:effectLst/>
                </c:spPr>
                <c:invertIfNegative val="0"/>
                <c:val>
                  <c:numRef>
                    <c:extLst xmlns:c15="http://schemas.microsoft.com/office/drawing/2012/chart">
                      <c:ext xmlns:c15="http://schemas.microsoft.com/office/drawing/2012/chart" uri="{02D57815-91ED-43cb-92C2-25804820EDAC}">
                        <c15:formulaRef>
                          <c15:sqref>Data!$N$17</c15:sqref>
                        </c15:formulaRef>
                      </c:ext>
                    </c:extLst>
                    <c:numCache>
                      <c:formatCode>0.0</c:formatCode>
                      <c:ptCount val="1"/>
                    </c:numCache>
                  </c:numRef>
                </c:val>
                <c:extLst xmlns:c15="http://schemas.microsoft.com/office/drawing/2012/chart">
                  <c:ext xmlns:c16="http://schemas.microsoft.com/office/drawing/2014/chart" uri="{C3380CC4-5D6E-409C-BE32-E72D297353CC}">
                    <c16:uniqueId val="{0000001A-0A55-4E22-A673-7440ADCD1B42}"/>
                  </c:ext>
                </c:extLst>
              </c15:ser>
            </c15:filteredBarSeries>
          </c:ext>
        </c:extLst>
      </c:barChart>
      <c:catAx>
        <c:axId val="601204896"/>
        <c:scaling>
          <c:orientation val="minMax"/>
        </c:scaling>
        <c:delete val="1"/>
        <c:axPos val="b"/>
        <c:numFmt formatCode="General" sourceLinked="1"/>
        <c:majorTickMark val="none"/>
        <c:minorTickMark val="none"/>
        <c:tickLblPos val="nextTo"/>
        <c:crossAx val="601211168"/>
        <c:crosses val="autoZero"/>
        <c:auto val="1"/>
        <c:lblAlgn val="ctr"/>
        <c:lblOffset val="100"/>
        <c:noMultiLvlLbl val="0"/>
      </c:catAx>
      <c:valAx>
        <c:axId val="601211168"/>
        <c:scaling>
          <c:orientation val="minMax"/>
          <c:max val="5"/>
          <c:min val="1"/>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01204896"/>
        <c:crosses val="autoZero"/>
        <c:crossBetween val="between"/>
        <c:majorUnit val="1"/>
        <c:minorUnit val="1"/>
      </c:valAx>
      <c:spPr>
        <a:noFill/>
        <a:ln>
          <a:solidFill>
            <a:schemeClr val="lt1">
              <a:shade val="50000"/>
            </a:schemeClr>
          </a:solid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152401</xdr:colOff>
      <xdr:row>2</xdr:row>
      <xdr:rowOff>95250</xdr:rowOff>
    </xdr:from>
    <xdr:to>
      <xdr:col>15</xdr:col>
      <xdr:colOff>666750</xdr:colOff>
      <xdr:row>18</xdr:row>
      <xdr:rowOff>9525</xdr:rowOff>
    </xdr:to>
    <xdr:sp macro="" textlink="">
      <xdr:nvSpPr>
        <xdr:cNvPr id="2" name="TextBox 1">
          <a:extLst>
            <a:ext uri="{FF2B5EF4-FFF2-40B4-BE49-F238E27FC236}">
              <a16:creationId xmlns:a16="http://schemas.microsoft.com/office/drawing/2014/main" id="{6F7AFC42-5811-478A-8F94-F85E68E28C72}"/>
            </a:ext>
          </a:extLst>
        </xdr:cNvPr>
        <xdr:cNvSpPr txBox="1"/>
      </xdr:nvSpPr>
      <xdr:spPr>
        <a:xfrm>
          <a:off x="152401" y="495300"/>
          <a:ext cx="10944224" cy="32099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CA" sz="1100" b="1" i="0">
              <a:solidFill>
                <a:sysClr val="windowText" lastClr="000000"/>
              </a:solidFill>
              <a:effectLst/>
              <a:latin typeface="+mj-lt"/>
              <a:ea typeface="+mn-ea"/>
              <a:cs typeface="+mn-cs"/>
            </a:rPr>
            <a:t>À PROPOS DU MODÈLE ADKAR DE PROSCI </a:t>
          </a:r>
        </a:p>
        <a:p>
          <a:pPr marL="0" marR="0" lvl="0" indent="0" defTabSz="914400" eaLnBrk="1" fontAlgn="auto" latinLnBrk="0" hangingPunct="1">
            <a:lnSpc>
              <a:spcPct val="100000"/>
            </a:lnSpc>
            <a:spcBef>
              <a:spcPts val="0"/>
            </a:spcBef>
            <a:spcAft>
              <a:spcPts val="0"/>
            </a:spcAft>
            <a:buClrTx/>
            <a:buSzTx/>
            <a:buFontTx/>
            <a:buNone/>
            <a:tabLst/>
            <a:defRPr/>
          </a:pPr>
          <a:endParaRPr lang="en-CA" sz="1100" i="0">
            <a:solidFill>
              <a:sysClr val="windowText" lastClr="000000"/>
            </a:solidFill>
            <a:effectLst/>
            <a:latin typeface="+mj-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CA" sz="1100" i="0">
              <a:solidFill>
                <a:sysClr val="windowText" lastClr="000000"/>
              </a:solidFill>
              <a:effectLst/>
              <a:latin typeface="+mj-lt"/>
              <a:ea typeface="+mn-ea"/>
              <a:cs typeface="+mn-cs"/>
            </a:rPr>
            <a:t>Le modèle ADKAR de</a:t>
          </a:r>
          <a:r>
            <a:rPr lang="en-CA" sz="1100" i="0" baseline="0">
              <a:solidFill>
                <a:sysClr val="windowText" lastClr="000000"/>
              </a:solidFill>
              <a:effectLst/>
              <a:latin typeface="+mj-lt"/>
              <a:ea typeface="+mn-ea"/>
              <a:cs typeface="+mn-cs"/>
            </a:rPr>
            <a:t> Prosci</a:t>
          </a:r>
          <a:r>
            <a:rPr lang="en-CA" sz="1100" i="0">
              <a:solidFill>
                <a:sysClr val="windowText" lastClr="000000"/>
              </a:solidFill>
              <a:effectLst/>
              <a:latin typeface="+mj-lt"/>
              <a:ea typeface="+mn-ea"/>
              <a:cs typeface="+mn-cs"/>
            </a:rPr>
            <a:t> est un cadre pour gérer et comprendre le changement individuel. Le modèle comporte</a:t>
          </a:r>
          <a:r>
            <a:rPr lang="en-CA" sz="1100" i="0" baseline="0">
              <a:solidFill>
                <a:sysClr val="windowText" lastClr="000000"/>
              </a:solidFill>
              <a:effectLst/>
              <a:latin typeface="+mj-lt"/>
              <a:ea typeface="+mn-ea"/>
              <a:cs typeface="+mn-cs"/>
            </a:rPr>
            <a:t> </a:t>
          </a:r>
          <a:r>
            <a:rPr lang="en-CA" sz="1100" i="0">
              <a:solidFill>
                <a:sysClr val="windowText" lastClr="000000"/>
              </a:solidFill>
              <a:effectLst/>
              <a:latin typeface="+mj-lt"/>
              <a:ea typeface="+mn-ea"/>
              <a:cs typeface="+mn-cs"/>
            </a:rPr>
            <a:t>cinq éléments constitutifs qui doivent être atteints pour que le changement soit réussi : La sensibilisation au besoin du changement, la</a:t>
          </a:r>
          <a:r>
            <a:rPr lang="en-CA" sz="1100" i="0" baseline="0">
              <a:solidFill>
                <a:sysClr val="windowText" lastClr="000000"/>
              </a:solidFill>
              <a:effectLst/>
              <a:latin typeface="+mj-lt"/>
              <a:ea typeface="+mn-ea"/>
              <a:cs typeface="+mn-cs"/>
            </a:rPr>
            <a:t> volonté d</a:t>
          </a:r>
          <a:r>
            <a:rPr lang="en-CA" sz="1100" i="0">
              <a:solidFill>
                <a:sysClr val="windowText" lastClr="000000"/>
              </a:solidFill>
              <a:effectLst/>
              <a:latin typeface="+mj-lt"/>
              <a:ea typeface="+mn-ea"/>
              <a:cs typeface="+mn-cs"/>
            </a:rPr>
            <a:t>e participer et de s'engager dans le changement, la connaissance des aptitudes et des compétences nécessaires pour réussir le changement, la capacité de</a:t>
          </a:r>
          <a:r>
            <a:rPr lang="en-CA" sz="1100" i="0" baseline="0">
              <a:solidFill>
                <a:sysClr val="windowText" lastClr="000000"/>
              </a:solidFill>
              <a:effectLst/>
              <a:latin typeface="+mj-lt"/>
              <a:ea typeface="+mn-ea"/>
              <a:cs typeface="+mn-cs"/>
            </a:rPr>
            <a:t> démontrer</a:t>
          </a:r>
          <a:r>
            <a:rPr lang="en-CA" sz="1100" i="0">
              <a:solidFill>
                <a:sysClr val="windowText" lastClr="000000"/>
              </a:solidFill>
              <a:effectLst/>
              <a:latin typeface="+mj-lt"/>
              <a:ea typeface="+mn-ea"/>
              <a:cs typeface="+mn-cs"/>
            </a:rPr>
            <a:t> les compétences nécessaires et le renforcement pour soutenir le changement.</a:t>
          </a:r>
        </a:p>
        <a:p>
          <a:pPr marL="0" marR="0" lvl="0" indent="0" defTabSz="914400" eaLnBrk="1" fontAlgn="auto" latinLnBrk="0" hangingPunct="1">
            <a:lnSpc>
              <a:spcPct val="100000"/>
            </a:lnSpc>
            <a:spcBef>
              <a:spcPts val="0"/>
            </a:spcBef>
            <a:spcAft>
              <a:spcPts val="0"/>
            </a:spcAft>
            <a:buClrTx/>
            <a:buSzTx/>
            <a:buFontTx/>
            <a:buNone/>
            <a:tabLst/>
            <a:defRPr/>
          </a:pPr>
          <a:endParaRPr lang="en-CA" sz="1100" i="0">
            <a:solidFill>
              <a:sysClr val="windowText" lastClr="000000"/>
            </a:solidFill>
            <a:effectLst/>
            <a:latin typeface="+mj-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CA" sz="1100" i="0">
              <a:solidFill>
                <a:sysClr val="windowText" lastClr="000000"/>
              </a:solidFill>
              <a:effectLst/>
              <a:latin typeface="+mj-lt"/>
              <a:ea typeface="+mn-ea"/>
              <a:cs typeface="+mn-cs"/>
            </a:rPr>
            <a:t>La progression d'un élément du modèle à l'autre n'est pas une constante ou un</a:t>
          </a:r>
          <a:r>
            <a:rPr lang="en-CA" sz="1100" i="0" baseline="0">
              <a:solidFill>
                <a:sysClr val="windowText" lastClr="000000"/>
              </a:solidFill>
              <a:effectLst/>
              <a:latin typeface="+mj-lt"/>
              <a:ea typeface="+mn-ea"/>
              <a:cs typeface="+mn-cs"/>
            </a:rPr>
            <a:t> fait accompli</a:t>
          </a:r>
          <a:r>
            <a:rPr lang="en-CA" sz="1100" i="0">
              <a:solidFill>
                <a:sysClr val="windowText" lastClr="000000"/>
              </a:solidFill>
              <a:effectLst/>
              <a:latin typeface="+mj-lt"/>
              <a:ea typeface="+mn-ea"/>
              <a:cs typeface="+mn-cs"/>
            </a:rPr>
            <a:t> car les individus se</a:t>
          </a:r>
          <a:r>
            <a:rPr lang="en-CA" sz="1100" i="0" baseline="0">
              <a:solidFill>
                <a:sysClr val="windowText" lastClr="000000"/>
              </a:solidFill>
              <a:effectLst/>
              <a:latin typeface="+mj-lt"/>
              <a:ea typeface="+mn-ea"/>
              <a:cs typeface="+mn-cs"/>
            </a:rPr>
            <a:t> heurtent</a:t>
          </a:r>
          <a:r>
            <a:rPr lang="en-CA" sz="1100" i="0">
              <a:solidFill>
                <a:sysClr val="windowText" lastClr="000000"/>
              </a:solidFill>
              <a:effectLst/>
              <a:latin typeface="+mj-lt"/>
              <a:ea typeface="+mn-ea"/>
              <a:cs typeface="+mn-cs"/>
            </a:rPr>
            <a:t> généralement à des </a:t>
          </a:r>
          <a:r>
            <a:rPr lang="en-CA" sz="1100" b="1" i="0">
              <a:solidFill>
                <a:sysClr val="windowText" lastClr="000000"/>
              </a:solidFill>
              <a:effectLst/>
              <a:latin typeface="+mj-lt"/>
              <a:ea typeface="+mn-ea"/>
              <a:cs typeface="+mn-cs"/>
            </a:rPr>
            <a:t>points de blocage</a:t>
          </a:r>
          <a:r>
            <a:rPr lang="en-CA" sz="1100" i="0">
              <a:solidFill>
                <a:sysClr val="windowText" lastClr="000000"/>
              </a:solidFill>
              <a:effectLst/>
              <a:latin typeface="+mj-lt"/>
              <a:ea typeface="+mn-ea"/>
              <a:cs typeface="+mn-cs"/>
            </a:rPr>
            <a:t>. Le terme </a:t>
          </a:r>
          <a:r>
            <a:rPr lang="en-CA" sz="1100" i="0">
              <a:solidFill>
                <a:sysClr val="windowText" lastClr="000000"/>
              </a:solidFill>
              <a:effectLst/>
              <a:latin typeface="+mj-lt"/>
              <a:ea typeface="Calibri Light" panose="020F0302020204030204" pitchFamily="34" charset="0"/>
              <a:cs typeface="Calibri Light" panose="020F0302020204030204" pitchFamily="34" charset="0"/>
            </a:rPr>
            <a:t>« </a:t>
          </a:r>
          <a:r>
            <a:rPr lang="en-CA" sz="1100" i="0">
              <a:solidFill>
                <a:sysClr val="windowText" lastClr="000000"/>
              </a:solidFill>
              <a:effectLst/>
              <a:latin typeface="+mj-lt"/>
              <a:ea typeface="+mn-ea"/>
              <a:cs typeface="+mn-cs"/>
            </a:rPr>
            <a:t>point de blocage</a:t>
          </a:r>
          <a:r>
            <a:rPr lang="en-CA" sz="1100" i="0" baseline="0">
              <a:solidFill>
                <a:sysClr val="windowText" lastClr="000000"/>
              </a:solidFill>
              <a:effectLst/>
              <a:latin typeface="+mj-lt"/>
              <a:ea typeface="+mn-ea"/>
              <a:cs typeface="+mn-cs"/>
            </a:rPr>
            <a:t> </a:t>
          </a:r>
          <a:r>
            <a:rPr lang="en-CA" sz="1100" i="0">
              <a:solidFill>
                <a:sysClr val="windowText" lastClr="000000"/>
              </a:solidFill>
              <a:effectLst/>
              <a:latin typeface="+mj-lt"/>
              <a:ea typeface="+mn-ea"/>
              <a:cs typeface="+mn-cs"/>
            </a:rPr>
            <a:t>»</a:t>
          </a:r>
          <a:r>
            <a:rPr lang="en-CA" sz="1100" i="0" baseline="0">
              <a:solidFill>
                <a:sysClr val="windowText" lastClr="000000"/>
              </a:solidFill>
              <a:effectLst/>
              <a:latin typeface="+mj-lt"/>
              <a:ea typeface="+mn-ea"/>
              <a:cs typeface="+mn-cs"/>
            </a:rPr>
            <a:t>, </a:t>
          </a:r>
          <a:r>
            <a:rPr lang="en-CA" sz="1100" i="0">
              <a:solidFill>
                <a:sysClr val="windowText" lastClr="000000"/>
              </a:solidFill>
              <a:effectLst/>
              <a:latin typeface="+mj-lt"/>
              <a:ea typeface="+mn-ea"/>
              <a:cs typeface="+mn-cs"/>
            </a:rPr>
            <a:t>dans ce contexte, signifie que vous devez d'abord traiter cet élément du</a:t>
          </a:r>
          <a:r>
            <a:rPr lang="en-CA" sz="1100" i="0" baseline="0">
              <a:solidFill>
                <a:sysClr val="windowText" lastClr="000000"/>
              </a:solidFill>
              <a:effectLst/>
              <a:latin typeface="+mj-lt"/>
              <a:ea typeface="+mn-ea"/>
              <a:cs typeface="+mn-cs"/>
            </a:rPr>
            <a:t> modèle </a:t>
          </a:r>
          <a:r>
            <a:rPr lang="en-CA" sz="1100" i="0">
              <a:solidFill>
                <a:sysClr val="windowText" lastClr="000000"/>
              </a:solidFill>
              <a:effectLst/>
              <a:latin typeface="+mj-lt"/>
              <a:ea typeface="+mn-ea"/>
              <a:cs typeface="+mn-cs"/>
            </a:rPr>
            <a:t>ADKAR avant de progresser dans le modèle. Les points de blocage nous indiquent où porter une attention particulière afin de progresser. Si vous consacrez</a:t>
          </a:r>
          <a:r>
            <a:rPr lang="en-CA" sz="1100" i="0" baseline="0">
              <a:solidFill>
                <a:sysClr val="windowText" lastClr="000000"/>
              </a:solidFill>
              <a:effectLst/>
              <a:latin typeface="+mj-lt"/>
              <a:ea typeface="+mn-ea"/>
              <a:cs typeface="+mn-cs"/>
            </a:rPr>
            <a:t> tous</a:t>
          </a:r>
          <a:r>
            <a:rPr lang="en-CA" sz="1100" i="0">
              <a:solidFill>
                <a:sysClr val="windowText" lastClr="000000"/>
              </a:solidFill>
              <a:effectLst/>
              <a:latin typeface="+mj-lt"/>
              <a:ea typeface="+mn-ea"/>
              <a:cs typeface="+mn-cs"/>
            </a:rPr>
            <a:t> vos efforts sur le mauvais élément d'ADKAR, cela peut entraîner la frustration des employés et s'avérer</a:t>
          </a:r>
          <a:r>
            <a:rPr lang="en-CA" sz="1100" i="0" baseline="0">
              <a:solidFill>
                <a:sysClr val="windowText" lastClr="000000"/>
              </a:solidFill>
              <a:effectLst/>
              <a:latin typeface="+mj-lt"/>
              <a:ea typeface="+mn-ea"/>
              <a:cs typeface="+mn-cs"/>
            </a:rPr>
            <a:t> </a:t>
          </a:r>
          <a:r>
            <a:rPr lang="en-CA" sz="1100" i="0">
              <a:solidFill>
                <a:sysClr val="windowText" lastClr="000000"/>
              </a:solidFill>
              <a:effectLst/>
              <a:latin typeface="+mj-lt"/>
              <a:ea typeface="+mn-ea"/>
              <a:cs typeface="+mn-cs"/>
            </a:rPr>
            <a:t>inefficace dans</a:t>
          </a:r>
          <a:r>
            <a:rPr lang="en-CA" sz="1100" i="0" baseline="0">
              <a:solidFill>
                <a:sysClr val="windowText" lastClr="000000"/>
              </a:solidFill>
              <a:effectLst/>
              <a:latin typeface="+mj-lt"/>
              <a:ea typeface="+mn-ea"/>
              <a:cs typeface="+mn-cs"/>
            </a:rPr>
            <a:t> le cadre de</a:t>
          </a:r>
          <a:r>
            <a:rPr lang="en-CA" sz="1100" i="0">
              <a:solidFill>
                <a:sysClr val="windowText" lastClr="000000"/>
              </a:solidFill>
              <a:effectLst/>
              <a:latin typeface="+mj-lt"/>
              <a:ea typeface="+mn-ea"/>
              <a:cs typeface="+mn-cs"/>
            </a:rPr>
            <a:t> l'initiative de changement.</a:t>
          </a:r>
        </a:p>
        <a:p>
          <a:pPr marL="0" marR="0" lvl="0" indent="0" defTabSz="914400" eaLnBrk="1" fontAlgn="auto" latinLnBrk="0" hangingPunct="1">
            <a:lnSpc>
              <a:spcPct val="100000"/>
            </a:lnSpc>
            <a:spcBef>
              <a:spcPts val="0"/>
            </a:spcBef>
            <a:spcAft>
              <a:spcPts val="0"/>
            </a:spcAft>
            <a:buClrTx/>
            <a:buSzTx/>
            <a:buFontTx/>
            <a:buNone/>
            <a:tabLst/>
            <a:defRPr/>
          </a:pPr>
          <a:endParaRPr lang="en-CA" sz="1100" i="0">
            <a:solidFill>
              <a:sysClr val="windowText" lastClr="000000"/>
            </a:solidFill>
            <a:effectLst/>
            <a:latin typeface="+mj-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CA" sz="1100" i="0">
              <a:solidFill>
                <a:sysClr val="windowText" lastClr="000000"/>
              </a:solidFill>
              <a:effectLst/>
              <a:latin typeface="+mj-lt"/>
              <a:ea typeface="+mn-ea"/>
              <a:cs typeface="+mn-cs"/>
            </a:rPr>
            <a:t>Bien que les points de</a:t>
          </a:r>
          <a:r>
            <a:rPr lang="en-CA" sz="1100" i="0" baseline="0">
              <a:solidFill>
                <a:sysClr val="windowText" lastClr="000000"/>
              </a:solidFill>
              <a:effectLst/>
              <a:latin typeface="+mj-lt"/>
              <a:ea typeface="+mn-ea"/>
              <a:cs typeface="+mn-cs"/>
            </a:rPr>
            <a:t> blocage </a:t>
          </a:r>
          <a:r>
            <a:rPr lang="en-CA" sz="1100" i="0">
              <a:solidFill>
                <a:sysClr val="windowText" lastClr="000000"/>
              </a:solidFill>
              <a:effectLst/>
              <a:latin typeface="+mj-lt"/>
              <a:ea typeface="+mn-ea"/>
              <a:cs typeface="+mn-cs"/>
            </a:rPr>
            <a:t>à chaque élément puissent avoir des conséquences, les relations entre les éléments d'ADKAR sont importantes car les cinq éléments de base sont séquentiels. Un point d'obstacle au niveau de la Conscience peut affecter le Désir, et l'obtention de la Connaissance est un élément clé pour atteindre la Capacité. Un niveau bas ou faible à</a:t>
          </a:r>
          <a:r>
            <a:rPr lang="en-CA" sz="1100" i="0" baseline="0">
              <a:solidFill>
                <a:sysClr val="windowText" lastClr="000000"/>
              </a:solidFill>
              <a:effectLst/>
              <a:latin typeface="+mj-lt"/>
              <a:ea typeface="+mn-ea"/>
              <a:cs typeface="+mn-cs"/>
            </a:rPr>
            <a:t> un</a:t>
          </a:r>
          <a:r>
            <a:rPr lang="en-CA" sz="1100" i="0">
              <a:solidFill>
                <a:sysClr val="windowText" lastClr="000000"/>
              </a:solidFill>
              <a:effectLst/>
              <a:latin typeface="+mj-lt"/>
              <a:ea typeface="+mn-ea"/>
              <a:cs typeface="+mn-cs"/>
            </a:rPr>
            <a:t> élément peut tirer vers le bas d'autres éléments, tandis qu'une augmentation d'un élément par des efforts ciblés de gestion du changement peut contribuer positivement à aider les individus à atteindre d'autres éléments du modèle ADKAR. </a:t>
          </a:r>
        </a:p>
        <a:p>
          <a:pPr marL="0" marR="0" lvl="0" indent="0" defTabSz="914400" eaLnBrk="1" fontAlgn="auto" latinLnBrk="0" hangingPunct="1">
            <a:lnSpc>
              <a:spcPct val="100000"/>
            </a:lnSpc>
            <a:spcBef>
              <a:spcPts val="0"/>
            </a:spcBef>
            <a:spcAft>
              <a:spcPts val="0"/>
            </a:spcAft>
            <a:buClrTx/>
            <a:buSzTx/>
            <a:buFontTx/>
            <a:buNone/>
            <a:tabLst/>
            <a:defRPr/>
          </a:pPr>
          <a:endParaRPr lang="en-CA" sz="1100" i="0">
            <a:solidFill>
              <a:sysClr val="windowText" lastClr="000000"/>
            </a:solidFill>
            <a:effectLst/>
            <a:latin typeface="+mj-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CA" sz="1100" i="0">
              <a:solidFill>
                <a:sysClr val="windowText" lastClr="000000"/>
              </a:solidFill>
              <a:effectLst/>
              <a:latin typeface="+mj-lt"/>
              <a:ea typeface="+mn-ea"/>
              <a:cs typeface="+mn-cs"/>
            </a:rPr>
            <a:t>Le </a:t>
          </a:r>
          <a:r>
            <a:rPr lang="en-CA" sz="1100" i="1">
              <a:solidFill>
                <a:sysClr val="windowText" lastClr="000000"/>
              </a:solidFill>
              <a:effectLst/>
              <a:latin typeface="+mj-lt"/>
              <a:ea typeface="+mn-ea"/>
              <a:cs typeface="+mn-cs"/>
            </a:rPr>
            <a:t>Questionnaire de suivi  de la GdC </a:t>
          </a:r>
          <a:r>
            <a:rPr lang="en-CA" sz="1100" i="0">
              <a:solidFill>
                <a:sysClr val="windowText" lastClr="000000"/>
              </a:solidFill>
              <a:effectLst/>
              <a:latin typeface="+mj-lt"/>
              <a:ea typeface="+mn-ea"/>
              <a:cs typeface="+mn-cs"/>
            </a:rPr>
            <a:t>peut vous aider à</a:t>
          </a:r>
          <a:r>
            <a:rPr lang="en-CA" sz="1100" i="0" baseline="0">
              <a:solidFill>
                <a:sysClr val="windowText" lastClr="000000"/>
              </a:solidFill>
              <a:effectLst/>
              <a:latin typeface="+mj-lt"/>
              <a:ea typeface="+mn-ea"/>
              <a:cs typeface="+mn-cs"/>
            </a:rPr>
            <a:t> cerner </a:t>
          </a:r>
          <a:r>
            <a:rPr lang="en-CA" sz="1100" i="0">
              <a:solidFill>
                <a:sysClr val="windowText" lastClr="000000"/>
              </a:solidFill>
              <a:effectLst/>
              <a:latin typeface="+mj-lt"/>
              <a:ea typeface="+mn-ea"/>
              <a:cs typeface="+mn-cs"/>
            </a:rPr>
            <a:t>vos points de blocage. Nous vous recommandons d'utiliser le questionnaire à la fin de chaque phase et tout au long de la phase de mise en œuvre. C'est un excellent outil pour déterminer</a:t>
          </a:r>
          <a:r>
            <a:rPr lang="en-CA" sz="1100" i="0" baseline="0">
              <a:solidFill>
                <a:sysClr val="windowText" lastClr="000000"/>
              </a:solidFill>
              <a:effectLst/>
              <a:latin typeface="+mj-lt"/>
              <a:ea typeface="+mn-ea"/>
              <a:cs typeface="+mn-cs"/>
            </a:rPr>
            <a:t> </a:t>
          </a:r>
          <a:r>
            <a:rPr lang="en-CA" sz="1100" i="0">
              <a:solidFill>
                <a:sysClr val="windowText" lastClr="000000"/>
              </a:solidFill>
              <a:effectLst/>
              <a:latin typeface="+mj-lt"/>
              <a:ea typeface="+mn-ea"/>
              <a:cs typeface="+mn-cs"/>
            </a:rPr>
            <a:t>si vous êtes sur la bonne voie avec votre programme de CM, ou si vous devez ajouter des activités ciblées. Utilisez votre réseau d'agents du</a:t>
          </a:r>
          <a:r>
            <a:rPr lang="en-CA" sz="1100" i="0" baseline="0">
              <a:solidFill>
                <a:sysClr val="windowText" lastClr="000000"/>
              </a:solidFill>
              <a:effectLst/>
              <a:latin typeface="+mj-lt"/>
              <a:ea typeface="+mn-ea"/>
              <a:cs typeface="+mn-cs"/>
            </a:rPr>
            <a:t> </a:t>
          </a:r>
          <a:r>
            <a:rPr lang="en-CA" sz="1100" i="0">
              <a:solidFill>
                <a:sysClr val="windowText" lastClr="000000"/>
              </a:solidFill>
              <a:effectLst/>
              <a:latin typeface="+mj-lt"/>
              <a:ea typeface="+mn-ea"/>
              <a:cs typeface="+mn-cs"/>
            </a:rPr>
            <a:t>changement pour répondre aux questions au nom de la direction</a:t>
          </a:r>
          <a:r>
            <a:rPr lang="en-CA" sz="1100" i="0" baseline="0">
              <a:solidFill>
                <a:sysClr val="windowText" lastClr="000000"/>
              </a:solidFill>
              <a:effectLst/>
              <a:latin typeface="+mj-lt"/>
              <a:ea typeface="+mn-ea"/>
              <a:cs typeface="+mn-cs"/>
            </a:rPr>
            <a:t> générale</a:t>
          </a:r>
          <a:r>
            <a:rPr lang="en-CA" sz="1100" i="0">
              <a:solidFill>
                <a:sysClr val="windowText" lastClr="000000"/>
              </a:solidFill>
              <a:effectLst/>
              <a:latin typeface="+mj-lt"/>
              <a:ea typeface="+mn-ea"/>
              <a:cs typeface="+mn-cs"/>
            </a:rPr>
            <a:t>/division/groupe d'employés qu'ils représentent.</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19050</xdr:colOff>
      <xdr:row>1</xdr:row>
      <xdr:rowOff>123826</xdr:rowOff>
    </xdr:from>
    <xdr:to>
      <xdr:col>15</xdr:col>
      <xdr:colOff>609600</xdr:colOff>
      <xdr:row>21</xdr:row>
      <xdr:rowOff>114300</xdr:rowOff>
    </xdr:to>
    <xdr:sp macro="" textlink="">
      <xdr:nvSpPr>
        <xdr:cNvPr id="2" name="TextBox 1">
          <a:extLst>
            <a:ext uri="{FF2B5EF4-FFF2-40B4-BE49-F238E27FC236}">
              <a16:creationId xmlns:a16="http://schemas.microsoft.com/office/drawing/2014/main" id="{F6339B16-7E08-44C6-8AE9-89B42101693A}"/>
            </a:ext>
          </a:extLst>
        </xdr:cNvPr>
        <xdr:cNvSpPr txBox="1"/>
      </xdr:nvSpPr>
      <xdr:spPr>
        <a:xfrm>
          <a:off x="19050" y="323851"/>
          <a:ext cx="11039475" cy="39909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CA" sz="1100" b="1" i="0">
              <a:solidFill>
                <a:sysClr val="windowText" lastClr="000000"/>
              </a:solidFill>
              <a:effectLst/>
              <a:latin typeface="+mn-lt"/>
              <a:ea typeface="+mn-ea"/>
              <a:cs typeface="+mn-cs"/>
            </a:rPr>
            <a:t>COMMENT UTILISER CE DOCUMENT</a:t>
          </a:r>
        </a:p>
        <a:p>
          <a:pPr marL="0" marR="0" lvl="0" indent="0" defTabSz="914400" eaLnBrk="1" fontAlgn="auto" latinLnBrk="0" hangingPunct="1">
            <a:lnSpc>
              <a:spcPct val="100000"/>
            </a:lnSpc>
            <a:spcBef>
              <a:spcPts val="0"/>
            </a:spcBef>
            <a:spcAft>
              <a:spcPts val="0"/>
            </a:spcAft>
            <a:buClrTx/>
            <a:buSzTx/>
            <a:buFontTx/>
            <a:buNone/>
            <a:tabLst/>
            <a:defRPr/>
          </a:pPr>
          <a:endParaRPr lang="en-CA" sz="1100" i="0">
            <a:solidFill>
              <a:sysClr val="windowText" lastClr="00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CA" sz="1100" i="0">
              <a:solidFill>
                <a:sysClr val="windowText" lastClr="000000"/>
              </a:solidFill>
              <a:effectLst/>
              <a:latin typeface="+mn-lt"/>
              <a:ea typeface="+mn-ea"/>
              <a:cs typeface="+mn-cs"/>
            </a:rPr>
            <a:t>Ajoutez les questions de l'onglet suivant dans votre logiciel de sondage préféré</a:t>
          </a:r>
          <a:r>
            <a:rPr lang="en-CA" sz="1100" i="0" baseline="0">
              <a:solidFill>
                <a:sysClr val="windowText" lastClr="000000"/>
              </a:solidFill>
              <a:effectLst/>
              <a:latin typeface="+mn-lt"/>
              <a:ea typeface="+mn-ea"/>
              <a:cs typeface="+mn-cs"/>
            </a:rPr>
            <a:t> </a:t>
          </a:r>
          <a:r>
            <a:rPr lang="en-CA" sz="1100" i="0">
              <a:solidFill>
                <a:sysClr val="windowText" lastClr="000000"/>
              </a:solidFill>
              <a:effectLst/>
              <a:latin typeface="+mn-lt"/>
              <a:ea typeface="+mn-ea"/>
              <a:cs typeface="+mn-cs"/>
            </a:rPr>
            <a:t>(Microsoft Forms, Google Forms, Survey Monkey, etc.).  Assurez-vous de présenter les cinq réponses possibles</a:t>
          </a:r>
          <a:r>
            <a:rPr lang="en-CA" sz="1100" i="0" baseline="0">
              <a:solidFill>
                <a:sysClr val="windowText" lastClr="000000"/>
              </a:solidFill>
              <a:effectLst/>
              <a:latin typeface="+mn-lt"/>
              <a:ea typeface="+mn-ea"/>
              <a:cs typeface="+mn-cs"/>
            </a:rPr>
            <a:t> </a:t>
          </a:r>
          <a:r>
            <a:rPr lang="en-CA" sz="1100" i="0" baseline="0">
              <a:solidFill>
                <a:schemeClr val="accent3"/>
              </a:solidFill>
              <a:effectLst/>
              <a:latin typeface="+mn-lt"/>
              <a:ea typeface="+mn-ea"/>
              <a:cs typeface="+mn-cs"/>
            </a:rPr>
            <a:t>(1-En désaccord, 2-Plutôt en désaccord, 3- Neutre, 4- Plutôt en accord et 5- En accord) </a:t>
          </a:r>
          <a:r>
            <a:rPr lang="en-CA" sz="1100" i="0" baseline="0">
              <a:solidFill>
                <a:sysClr val="windowText" lastClr="000000"/>
              </a:solidFill>
              <a:effectLst/>
              <a:latin typeface="+mn-lt"/>
              <a:ea typeface="+mn-ea"/>
              <a:cs typeface="+mn-cs"/>
            </a:rPr>
            <a:t>pour chacune des questions. </a:t>
          </a:r>
          <a:r>
            <a:rPr lang="en-CA" sz="1100" i="0">
              <a:solidFill>
                <a:sysClr val="windowText" lastClr="000000"/>
              </a:solidFill>
              <a:effectLst/>
              <a:latin typeface="+mn-lt"/>
              <a:ea typeface="+mn-ea"/>
              <a:cs typeface="+mn-cs"/>
            </a:rPr>
            <a:t>Il est important de poser toutes les questions pour garantir la validité des résultats.  Une fois que les membres de votre Réseau d'agents du changement ont rempli le questionnaire, utilisez les résultats </a:t>
          </a:r>
          <a:r>
            <a:rPr lang="en-CA" sz="1100" i="0">
              <a:solidFill>
                <a:schemeClr val="accent3"/>
              </a:solidFill>
              <a:effectLst/>
              <a:latin typeface="+mn-lt"/>
              <a:ea typeface="+mn-ea"/>
              <a:cs typeface="+mn-cs"/>
            </a:rPr>
            <a:t>(en pourcentage) </a:t>
          </a:r>
          <a:r>
            <a:rPr lang="en-CA" sz="1100" i="0">
              <a:solidFill>
                <a:sysClr val="windowText" lastClr="000000"/>
              </a:solidFill>
              <a:effectLst/>
              <a:latin typeface="+mn-lt"/>
              <a:ea typeface="+mn-ea"/>
              <a:cs typeface="+mn-cs"/>
            </a:rPr>
            <a:t>de votre logiciel de sondage et imputez-les dans le tableau de l'onglet suivant </a:t>
          </a:r>
          <a:r>
            <a:rPr lang="en-CA" sz="1100" i="0">
              <a:solidFill>
                <a:schemeClr val="accent3"/>
              </a:solidFill>
              <a:effectLst/>
              <a:latin typeface="+mn-lt"/>
              <a:ea typeface="+mn-ea"/>
              <a:cs typeface="+mn-cs"/>
            </a:rPr>
            <a:t>(Questionnaire et réponses). </a:t>
          </a:r>
          <a:r>
            <a:rPr lang="en-CA" sz="1100" i="0">
              <a:solidFill>
                <a:sysClr val="windowText" lastClr="000000"/>
              </a:solidFill>
              <a:effectLst/>
              <a:latin typeface="+mn-lt"/>
              <a:ea typeface="+mn-ea"/>
              <a:cs typeface="+mn-cs"/>
            </a:rPr>
            <a:t>Vous devez</a:t>
          </a:r>
          <a:r>
            <a:rPr lang="en-CA" sz="1100" i="0" baseline="0">
              <a:solidFill>
                <a:sysClr val="windowText" lastClr="000000"/>
              </a:solidFill>
              <a:effectLst/>
              <a:latin typeface="+mn-lt"/>
              <a:ea typeface="+mn-ea"/>
              <a:cs typeface="+mn-cs"/>
            </a:rPr>
            <a:t> entrer</a:t>
          </a:r>
          <a:r>
            <a:rPr lang="en-CA" sz="1100" i="0">
              <a:solidFill>
                <a:sysClr val="windowText" lastClr="000000"/>
              </a:solidFill>
              <a:effectLst/>
              <a:latin typeface="+mn-lt"/>
              <a:ea typeface="+mn-ea"/>
              <a:cs typeface="+mn-cs"/>
            </a:rPr>
            <a:t> les pourcentages obtenus pour chacune des </a:t>
          </a:r>
          <a:r>
            <a:rPr lang="en-CA" sz="1100" i="0">
              <a:solidFill>
                <a:schemeClr val="accent3"/>
              </a:solidFill>
              <a:effectLst/>
              <a:latin typeface="+mn-lt"/>
              <a:ea typeface="+mn-ea"/>
              <a:cs typeface="+mn-cs"/>
            </a:rPr>
            <a:t>5 options </a:t>
          </a:r>
          <a:r>
            <a:rPr lang="en-CA" sz="1100" i="0">
              <a:solidFill>
                <a:sysClr val="windowText" lastClr="000000"/>
              </a:solidFill>
              <a:effectLst/>
              <a:latin typeface="+mn-lt"/>
              <a:ea typeface="+mn-ea"/>
              <a:cs typeface="+mn-cs"/>
            </a:rPr>
            <a:t>à chaque question. Pour chaque question, vos pourcentages combinés doivent être égaux à 100%. Si votre logiciel de sondage ne vous fournit pas les pourcentages, vous pouvez les calculer en divisant le nombre de réponses pour chacune des 5 options de chaque question par le nombre total de répondants x 100. </a:t>
          </a:r>
        </a:p>
        <a:p>
          <a:pPr marL="0" marR="0" lvl="0" indent="0" defTabSz="914400" eaLnBrk="1" fontAlgn="auto" latinLnBrk="0" hangingPunct="1">
            <a:lnSpc>
              <a:spcPct val="100000"/>
            </a:lnSpc>
            <a:spcBef>
              <a:spcPts val="0"/>
            </a:spcBef>
            <a:spcAft>
              <a:spcPts val="0"/>
            </a:spcAft>
            <a:buClrTx/>
            <a:buSzTx/>
            <a:buFontTx/>
            <a:buNone/>
            <a:tabLst/>
            <a:defRPr/>
          </a:pPr>
          <a:endParaRPr lang="en-CA" sz="1100" i="0">
            <a:solidFill>
              <a:sysClr val="windowText" lastClr="00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CA" sz="1100" i="0">
              <a:solidFill>
                <a:sysClr val="windowText" lastClr="000000"/>
              </a:solidFill>
              <a:effectLst/>
              <a:latin typeface="+mn-lt"/>
              <a:ea typeface="+mn-ea"/>
              <a:cs typeface="+mn-cs"/>
            </a:rPr>
            <a:t>Exemple : </a:t>
          </a:r>
        </a:p>
        <a:p>
          <a:pPr marL="0" marR="0" lvl="0" indent="0" defTabSz="914400" eaLnBrk="1" fontAlgn="auto" latinLnBrk="0" hangingPunct="1">
            <a:lnSpc>
              <a:spcPct val="100000"/>
            </a:lnSpc>
            <a:spcBef>
              <a:spcPts val="0"/>
            </a:spcBef>
            <a:spcAft>
              <a:spcPts val="0"/>
            </a:spcAft>
            <a:buClrTx/>
            <a:buSzTx/>
            <a:buFontTx/>
            <a:buNone/>
            <a:tabLst/>
            <a:defRPr/>
          </a:pPr>
          <a:r>
            <a:rPr lang="en-CA" sz="1100" i="0">
              <a:solidFill>
                <a:sysClr val="windowText" lastClr="000000"/>
              </a:solidFill>
              <a:effectLst/>
              <a:latin typeface="+mn-lt"/>
              <a:ea typeface="+mn-ea"/>
              <a:cs typeface="+mn-cs"/>
            </a:rPr>
            <a:t>17 personnes</a:t>
          </a:r>
          <a:r>
            <a:rPr lang="en-CA" sz="1100" i="0" baseline="0">
              <a:solidFill>
                <a:sysClr val="windowText" lastClr="000000"/>
              </a:solidFill>
              <a:effectLst/>
              <a:latin typeface="+mn-lt"/>
              <a:ea typeface="+mn-ea"/>
              <a:cs typeface="+mn-cs"/>
            </a:rPr>
            <a:t> sur</a:t>
          </a:r>
          <a:r>
            <a:rPr lang="en-CA" sz="1100" i="0">
              <a:solidFill>
                <a:sysClr val="windowText" lastClr="000000"/>
              </a:solidFill>
              <a:effectLst/>
              <a:latin typeface="+mn-lt"/>
              <a:ea typeface="+mn-ea"/>
              <a:cs typeface="+mn-cs"/>
            </a:rPr>
            <a:t> 32 interrogées ont répondu </a:t>
          </a:r>
          <a:r>
            <a:rPr lang="en-CA" sz="1100" i="1">
              <a:solidFill>
                <a:sysClr val="windowText" lastClr="000000"/>
              </a:solidFill>
              <a:effectLst/>
              <a:latin typeface="+mn-lt"/>
              <a:ea typeface="+mn-ea"/>
              <a:cs typeface="+mn-cs"/>
            </a:rPr>
            <a:t>En désaccord (1) </a:t>
          </a:r>
          <a:r>
            <a:rPr lang="en-CA" sz="1100" i="0">
              <a:solidFill>
                <a:sysClr val="windowText" lastClr="000000"/>
              </a:solidFill>
              <a:effectLst/>
              <a:latin typeface="+mn-lt"/>
              <a:ea typeface="+mn-ea"/>
              <a:cs typeface="+mn-cs"/>
            </a:rPr>
            <a:t>x 100 = 53 %</a:t>
          </a:r>
        </a:p>
        <a:p>
          <a:pPr marL="0" marR="0" lvl="0" indent="0" defTabSz="914400" eaLnBrk="1" fontAlgn="auto" latinLnBrk="0" hangingPunct="1">
            <a:lnSpc>
              <a:spcPct val="100000"/>
            </a:lnSpc>
            <a:spcBef>
              <a:spcPts val="0"/>
            </a:spcBef>
            <a:spcAft>
              <a:spcPts val="0"/>
            </a:spcAft>
            <a:buClrTx/>
            <a:buSzTx/>
            <a:buFontTx/>
            <a:buNone/>
            <a:tabLst/>
            <a:defRPr/>
          </a:pPr>
          <a:r>
            <a:rPr lang="en-CA" sz="1100" i="0">
              <a:solidFill>
                <a:sysClr val="windowText" lastClr="000000"/>
              </a:solidFill>
              <a:effectLst/>
              <a:latin typeface="+mn-lt"/>
              <a:ea typeface="+mn-ea"/>
              <a:cs typeface="+mn-cs"/>
            </a:rPr>
            <a:t>1 personne sur 32 a répondu </a:t>
          </a:r>
          <a:r>
            <a:rPr lang="en-CA" sz="1100" i="1">
              <a:solidFill>
                <a:sysClr val="windowText" lastClr="000000"/>
              </a:solidFill>
              <a:effectLst/>
              <a:latin typeface="+mn-lt"/>
              <a:ea typeface="+mn-ea"/>
              <a:cs typeface="+mn-cs"/>
            </a:rPr>
            <a:t>Plutôt</a:t>
          </a:r>
          <a:r>
            <a:rPr lang="en-CA" sz="1100" i="1" baseline="0">
              <a:solidFill>
                <a:sysClr val="windowText" lastClr="000000"/>
              </a:solidFill>
              <a:effectLst/>
              <a:latin typeface="+mn-lt"/>
              <a:ea typeface="+mn-ea"/>
              <a:cs typeface="+mn-cs"/>
            </a:rPr>
            <a:t> en </a:t>
          </a:r>
          <a:r>
            <a:rPr lang="en-CA" sz="1100" i="1">
              <a:solidFill>
                <a:sysClr val="windowText" lastClr="000000"/>
              </a:solidFill>
              <a:effectLst/>
              <a:latin typeface="+mn-lt"/>
              <a:ea typeface="+mn-ea"/>
              <a:cs typeface="+mn-cs"/>
            </a:rPr>
            <a:t>désaccord (2)</a:t>
          </a:r>
          <a:r>
            <a:rPr lang="en-CA" sz="1100" i="1" baseline="0">
              <a:solidFill>
                <a:sysClr val="windowText" lastClr="000000"/>
              </a:solidFill>
              <a:effectLst/>
              <a:latin typeface="+mn-lt"/>
              <a:ea typeface="+mn-ea"/>
              <a:cs typeface="+mn-cs"/>
            </a:rPr>
            <a:t> </a:t>
          </a:r>
          <a:r>
            <a:rPr lang="en-CA" sz="1100" i="0">
              <a:solidFill>
                <a:sysClr val="windowText" lastClr="000000"/>
              </a:solidFill>
              <a:effectLst/>
              <a:latin typeface="+mn-lt"/>
              <a:ea typeface="+mn-ea"/>
              <a:cs typeface="+mn-cs"/>
            </a:rPr>
            <a:t>x 100 = 3 %</a:t>
          </a:r>
        </a:p>
        <a:p>
          <a:pPr marL="0" marR="0" lvl="0" indent="0" defTabSz="914400" eaLnBrk="1" fontAlgn="auto" latinLnBrk="0" hangingPunct="1">
            <a:lnSpc>
              <a:spcPct val="100000"/>
            </a:lnSpc>
            <a:spcBef>
              <a:spcPts val="0"/>
            </a:spcBef>
            <a:spcAft>
              <a:spcPts val="0"/>
            </a:spcAft>
            <a:buClrTx/>
            <a:buSzTx/>
            <a:buFontTx/>
            <a:buNone/>
            <a:tabLst/>
            <a:defRPr/>
          </a:pPr>
          <a:r>
            <a:rPr lang="en-CA" sz="1100" i="0">
              <a:solidFill>
                <a:sysClr val="windowText" lastClr="000000"/>
              </a:solidFill>
              <a:effectLst/>
              <a:latin typeface="+mn-lt"/>
              <a:ea typeface="+mn-ea"/>
              <a:cs typeface="+mn-cs"/>
            </a:rPr>
            <a:t>5 personnes sur 32 ont répondu </a:t>
          </a:r>
          <a:r>
            <a:rPr lang="en-CA" sz="1100" i="1">
              <a:solidFill>
                <a:sysClr val="windowText" lastClr="000000"/>
              </a:solidFill>
              <a:effectLst/>
              <a:latin typeface="+mn-lt"/>
              <a:ea typeface="+mn-ea"/>
              <a:cs typeface="+mn-cs"/>
            </a:rPr>
            <a:t>Neutre (3) </a:t>
          </a:r>
          <a:r>
            <a:rPr lang="en-CA" sz="1100" i="0">
              <a:solidFill>
                <a:sysClr val="windowText" lastClr="000000"/>
              </a:solidFill>
              <a:effectLst/>
              <a:latin typeface="+mn-lt"/>
              <a:ea typeface="+mn-ea"/>
              <a:cs typeface="+mn-cs"/>
            </a:rPr>
            <a:t>x 100 = 16 %</a:t>
          </a:r>
        </a:p>
        <a:p>
          <a:pPr marL="0" marR="0" lvl="0" indent="0" defTabSz="914400" eaLnBrk="1" fontAlgn="auto" latinLnBrk="0" hangingPunct="1">
            <a:lnSpc>
              <a:spcPct val="100000"/>
            </a:lnSpc>
            <a:spcBef>
              <a:spcPts val="0"/>
            </a:spcBef>
            <a:spcAft>
              <a:spcPts val="0"/>
            </a:spcAft>
            <a:buClrTx/>
            <a:buSzTx/>
            <a:buFontTx/>
            <a:buNone/>
            <a:tabLst/>
            <a:defRPr/>
          </a:pPr>
          <a:r>
            <a:rPr lang="en-CA" sz="1100" i="0">
              <a:solidFill>
                <a:sysClr val="windowText" lastClr="000000"/>
              </a:solidFill>
              <a:effectLst/>
              <a:latin typeface="+mn-lt"/>
              <a:ea typeface="+mn-ea"/>
              <a:cs typeface="+mn-cs"/>
            </a:rPr>
            <a:t>7 personnes sur 32 ont répondu </a:t>
          </a:r>
          <a:r>
            <a:rPr lang="en-CA" sz="1100" i="1">
              <a:solidFill>
                <a:sysClr val="windowText" lastClr="000000"/>
              </a:solidFill>
              <a:effectLst/>
              <a:latin typeface="+mn-lt"/>
              <a:ea typeface="+mn-ea"/>
              <a:cs typeface="+mn-cs"/>
            </a:rPr>
            <a:t>Plutôt d'accord (4) </a:t>
          </a:r>
          <a:r>
            <a:rPr lang="en-CA" sz="1100" i="0">
              <a:solidFill>
                <a:sysClr val="windowText" lastClr="000000"/>
              </a:solidFill>
              <a:effectLst/>
              <a:latin typeface="+mn-lt"/>
              <a:ea typeface="+mn-ea"/>
              <a:cs typeface="+mn-cs"/>
            </a:rPr>
            <a:t>x 100 = 22 %</a:t>
          </a:r>
        </a:p>
        <a:p>
          <a:pPr marL="0" marR="0" lvl="0" indent="0" defTabSz="914400" eaLnBrk="1" fontAlgn="auto" latinLnBrk="0" hangingPunct="1">
            <a:lnSpc>
              <a:spcPct val="100000"/>
            </a:lnSpc>
            <a:spcBef>
              <a:spcPts val="0"/>
            </a:spcBef>
            <a:spcAft>
              <a:spcPts val="0"/>
            </a:spcAft>
            <a:buClrTx/>
            <a:buSzTx/>
            <a:buFontTx/>
            <a:buNone/>
            <a:tabLst/>
            <a:defRPr/>
          </a:pPr>
          <a:r>
            <a:rPr lang="en-CA" sz="1100" i="0">
              <a:solidFill>
                <a:sysClr val="windowText" lastClr="000000"/>
              </a:solidFill>
              <a:effectLst/>
              <a:latin typeface="+mn-lt"/>
              <a:ea typeface="+mn-ea"/>
              <a:cs typeface="+mn-cs"/>
            </a:rPr>
            <a:t>2 personnes</a:t>
          </a:r>
          <a:r>
            <a:rPr lang="en-CA" sz="1100" i="0" baseline="0">
              <a:solidFill>
                <a:sysClr val="windowText" lastClr="000000"/>
              </a:solidFill>
              <a:effectLst/>
              <a:latin typeface="+mn-lt"/>
              <a:ea typeface="+mn-ea"/>
              <a:cs typeface="+mn-cs"/>
            </a:rPr>
            <a:t> sur</a:t>
          </a:r>
          <a:r>
            <a:rPr lang="en-CA" sz="1100" i="0">
              <a:solidFill>
                <a:sysClr val="windowText" lastClr="000000"/>
              </a:solidFill>
              <a:effectLst/>
              <a:latin typeface="+mn-lt"/>
              <a:ea typeface="+mn-ea"/>
              <a:cs typeface="+mn-cs"/>
            </a:rPr>
            <a:t> 32 personnes ont répondu </a:t>
          </a:r>
          <a:r>
            <a:rPr lang="en-CA" sz="1100" i="1">
              <a:solidFill>
                <a:sysClr val="windowText" lastClr="000000"/>
              </a:solidFill>
              <a:effectLst/>
              <a:latin typeface="+mn-lt"/>
              <a:ea typeface="+mn-ea"/>
              <a:cs typeface="+mn-cs"/>
            </a:rPr>
            <a:t>En</a:t>
          </a:r>
          <a:r>
            <a:rPr lang="en-CA" sz="1100" i="1" baseline="0">
              <a:solidFill>
                <a:sysClr val="windowText" lastClr="000000"/>
              </a:solidFill>
              <a:effectLst/>
              <a:latin typeface="+mn-lt"/>
              <a:ea typeface="+mn-ea"/>
              <a:cs typeface="+mn-cs"/>
            </a:rPr>
            <a:t> </a:t>
          </a:r>
          <a:r>
            <a:rPr lang="en-CA" sz="1100" i="1">
              <a:solidFill>
                <a:sysClr val="windowText" lastClr="000000"/>
              </a:solidFill>
              <a:effectLst/>
              <a:latin typeface="+mn-lt"/>
              <a:ea typeface="+mn-ea"/>
              <a:cs typeface="+mn-cs"/>
            </a:rPr>
            <a:t>accord (5) </a:t>
          </a:r>
          <a:r>
            <a:rPr lang="en-CA" sz="1100" i="0">
              <a:solidFill>
                <a:sysClr val="windowText" lastClr="000000"/>
              </a:solidFill>
              <a:effectLst/>
              <a:latin typeface="+mn-lt"/>
              <a:ea typeface="+mn-ea"/>
              <a:cs typeface="+mn-cs"/>
            </a:rPr>
            <a:t>x 100 = 6 %.</a:t>
          </a:r>
        </a:p>
        <a:p>
          <a:pPr marL="0" marR="0" lvl="0" indent="0" defTabSz="914400" eaLnBrk="1" fontAlgn="auto" latinLnBrk="0" hangingPunct="1">
            <a:lnSpc>
              <a:spcPct val="100000"/>
            </a:lnSpc>
            <a:spcBef>
              <a:spcPts val="0"/>
            </a:spcBef>
            <a:spcAft>
              <a:spcPts val="0"/>
            </a:spcAft>
            <a:buClrTx/>
            <a:buSzTx/>
            <a:buFontTx/>
            <a:buNone/>
            <a:tabLst/>
            <a:defRPr/>
          </a:pPr>
          <a:endParaRPr lang="en-CA" sz="1100" i="0">
            <a:solidFill>
              <a:sysClr val="windowText" lastClr="00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CA" sz="1100" i="0">
              <a:solidFill>
                <a:sysClr val="windowText" lastClr="000000"/>
              </a:solidFill>
              <a:effectLst/>
              <a:latin typeface="+mn-lt"/>
              <a:ea typeface="+mn-ea"/>
              <a:cs typeface="+mn-cs"/>
            </a:rPr>
            <a:t>TOTAL 100 % - Une fois que vous avez saisi une valeur dans chacune des cellules du tableau de l'onglet suivant, les résultats s'afficheront dans l'onglet </a:t>
          </a:r>
          <a:r>
            <a:rPr lang="en-CA" sz="1100" i="1">
              <a:solidFill>
                <a:sysClr val="windowText" lastClr="000000"/>
              </a:solidFill>
              <a:effectLst/>
              <a:latin typeface="+mn-lt"/>
              <a:ea typeface="+mn-ea"/>
              <a:cs typeface="+mn-cs"/>
            </a:rPr>
            <a:t>Résultats</a:t>
          </a:r>
          <a:r>
            <a:rPr lang="en-CA" sz="1100" i="0">
              <a:solidFill>
                <a:sysClr val="windowText" lastClr="000000"/>
              </a:solidFill>
              <a:effectLst/>
              <a:latin typeface="+mn-lt"/>
              <a:ea typeface="+mn-ea"/>
              <a:cs typeface="+mn-cs"/>
            </a:rPr>
            <a:t>. Vous y trouverez des conseils supplémentaires sur la manière d'interpréter les résultats. </a:t>
          </a:r>
        </a:p>
        <a:p>
          <a:pPr marL="0" marR="0" lvl="0" indent="0" defTabSz="914400" eaLnBrk="1" fontAlgn="auto" latinLnBrk="0" hangingPunct="1">
            <a:lnSpc>
              <a:spcPct val="100000"/>
            </a:lnSpc>
            <a:spcBef>
              <a:spcPts val="0"/>
            </a:spcBef>
            <a:spcAft>
              <a:spcPts val="0"/>
            </a:spcAft>
            <a:buClrTx/>
            <a:buSzTx/>
            <a:buFontTx/>
            <a:buNone/>
            <a:tabLst/>
            <a:defRPr/>
          </a:pPr>
          <a:endParaRPr lang="en-CA" sz="1100" i="0">
            <a:solidFill>
              <a:sysClr val="windowText" lastClr="00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CA" sz="1100" i="0">
              <a:solidFill>
                <a:srgbClr val="FF0000"/>
              </a:solidFill>
              <a:effectLst/>
              <a:latin typeface="+mn-lt"/>
              <a:ea typeface="+mn-ea"/>
              <a:cs typeface="+mn-cs"/>
            </a:rPr>
            <a:t>REMARQUE : Nous avons inclus une valeur de 20 % dans toutes les cellules qui doivent être effacées avant de commencer. Cette valeur a été incluse pour donner une idée de ce à quoi ressemblera le tableau des résultats.</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358589</xdr:colOff>
      <xdr:row>2</xdr:row>
      <xdr:rowOff>105730</xdr:rowOff>
    </xdr:from>
    <xdr:to>
      <xdr:col>11</xdr:col>
      <xdr:colOff>605118</xdr:colOff>
      <xdr:row>19</xdr:row>
      <xdr:rowOff>11205</xdr:rowOff>
    </xdr:to>
    <xdr:grpSp>
      <xdr:nvGrpSpPr>
        <xdr:cNvPr id="8" name="Group 7" descr="Total ADKAR score graph, a score under 3: barriers to be addressed, a score over 3: continue your good work!" title="Total ADKAR score graph">
          <a:extLst>
            <a:ext uri="{FF2B5EF4-FFF2-40B4-BE49-F238E27FC236}">
              <a16:creationId xmlns:a16="http://schemas.microsoft.com/office/drawing/2014/main" id="{00000000-0008-0000-0200-000008000000}"/>
            </a:ext>
          </a:extLst>
        </xdr:cNvPr>
        <xdr:cNvGrpSpPr/>
      </xdr:nvGrpSpPr>
      <xdr:grpSpPr>
        <a:xfrm>
          <a:off x="1053914" y="553405"/>
          <a:ext cx="7199779" cy="3305900"/>
          <a:chOff x="14427789" y="35577785"/>
          <a:chExt cx="5880438" cy="3150862"/>
        </a:xfrm>
      </xdr:grpSpPr>
      <xdr:sp macro="" textlink="">
        <xdr:nvSpPr>
          <xdr:cNvPr id="9" name="TextBox 8">
            <a:extLst>
              <a:ext uri="{FF2B5EF4-FFF2-40B4-BE49-F238E27FC236}">
                <a16:creationId xmlns:a16="http://schemas.microsoft.com/office/drawing/2014/main" id="{00000000-0008-0000-0200-000009000000}"/>
              </a:ext>
            </a:extLst>
          </xdr:cNvPr>
          <xdr:cNvSpPr txBox="1"/>
        </xdr:nvSpPr>
        <xdr:spPr>
          <a:xfrm>
            <a:off x="14427789" y="35577785"/>
            <a:ext cx="802686" cy="3036340"/>
          </a:xfrm>
          <a:prstGeom prst="rect">
            <a:avLst/>
          </a:prstGeom>
          <a:solidFill>
            <a:sysClr val="window" lastClr="FFFFFF"/>
          </a:solidFill>
          <a:ln w="9525" cmpd="sng">
            <a:noFill/>
          </a:ln>
          <a:effectLst/>
        </xdr:spPr>
        <xdr:txBody>
          <a:bodyPr vertOverflow="clip" horzOverflow="clip"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CA" sz="9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en-CA" sz="1000" b="0" i="0" u="none" strike="noStrike" kern="0" cap="none" spc="0" normalizeH="0" baseline="0" noProof="0">
                <a:ln>
                  <a:noFill/>
                </a:ln>
                <a:solidFill>
                  <a:srgbClr val="77787B"/>
                </a:solidFill>
                <a:effectLst/>
                <a:uLnTx/>
                <a:uFillTx/>
                <a:latin typeface="Arial" panose="020B0604020202020204" pitchFamily="34" charset="0"/>
                <a:ea typeface="+mn-ea"/>
                <a:cs typeface="Arial" panose="020B0604020202020204" pitchFamily="34" charset="0"/>
              </a:rPr>
              <a:t>Continuez votre excellent travail!</a:t>
            </a:r>
          </a:p>
          <a:p>
            <a:pPr marL="0" marR="0" lvl="0" indent="0" algn="ctr" defTabSz="914400" eaLnBrk="1" fontAlgn="auto" latinLnBrk="0" hangingPunct="1">
              <a:lnSpc>
                <a:spcPct val="100000"/>
              </a:lnSpc>
              <a:spcBef>
                <a:spcPts val="0"/>
              </a:spcBef>
              <a:spcAft>
                <a:spcPts val="0"/>
              </a:spcAft>
              <a:buClrTx/>
              <a:buSzTx/>
              <a:buFontTx/>
              <a:buNone/>
              <a:tabLst/>
              <a:defRPr/>
            </a:pPr>
            <a:endParaRPr kumimoji="0" lang="en-CA" sz="900" b="0" i="0" u="none" strike="noStrike" kern="0" cap="none" spc="0" normalizeH="0" baseline="0" noProof="0">
              <a:ln>
                <a:noFill/>
              </a:ln>
              <a:solidFill>
                <a:srgbClr val="77787B"/>
              </a:solidFill>
              <a:effectLst/>
              <a:uLnTx/>
              <a:uFillTx/>
              <a:latin typeface="Arial" panose="020B0604020202020204" pitchFamily="34" charset="0"/>
              <a:ea typeface="+mn-ea"/>
              <a:cs typeface="Arial" panose="020B0604020202020204" pitchFamily="34" charset="0"/>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0" lang="en-CA" sz="600" b="0" i="0" u="none" strike="noStrike" kern="0" cap="none" spc="0" normalizeH="0" baseline="0" noProof="0">
              <a:ln>
                <a:noFill/>
              </a:ln>
              <a:solidFill>
                <a:srgbClr val="77787B"/>
              </a:solidFill>
              <a:effectLst/>
              <a:uLnTx/>
              <a:uFillTx/>
              <a:latin typeface="Arial" panose="020B0604020202020204" pitchFamily="34" charset="0"/>
              <a:ea typeface="+mn-ea"/>
              <a:cs typeface="Arial" panose="020B0604020202020204" pitchFamily="34" charset="0"/>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0" lang="en-CA" sz="600" b="0" i="0" u="none" strike="noStrike" kern="0" cap="none" spc="0" normalizeH="0" baseline="0" noProof="0">
              <a:ln>
                <a:noFill/>
              </a:ln>
              <a:solidFill>
                <a:srgbClr val="77787B"/>
              </a:solidFill>
              <a:effectLst/>
              <a:uLnTx/>
              <a:uFillTx/>
              <a:latin typeface="Arial" panose="020B0604020202020204" pitchFamily="34" charset="0"/>
              <a:ea typeface="+mn-ea"/>
              <a:cs typeface="Arial" panose="020B0604020202020204" pitchFamily="34" charset="0"/>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0" lang="en-CA" sz="600" b="0" i="0" u="none" strike="noStrike" kern="0" cap="none" spc="0" normalizeH="0" baseline="0" noProof="0">
              <a:ln>
                <a:noFill/>
              </a:ln>
              <a:solidFill>
                <a:srgbClr val="77787B"/>
              </a:solidFill>
              <a:effectLst/>
              <a:uLnTx/>
              <a:uFillTx/>
              <a:latin typeface="Arial" panose="020B0604020202020204" pitchFamily="34" charset="0"/>
              <a:ea typeface="+mn-ea"/>
              <a:cs typeface="Arial" panose="020B0604020202020204" pitchFamily="34" charset="0"/>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0" lang="en-CA" sz="600" b="0" i="0" u="none" strike="noStrike" kern="0" cap="none" spc="0" normalizeH="0" baseline="0" noProof="0">
              <a:ln>
                <a:noFill/>
              </a:ln>
              <a:solidFill>
                <a:srgbClr val="77787B"/>
              </a:solidFill>
              <a:effectLst/>
              <a:uLnTx/>
              <a:uFillTx/>
              <a:latin typeface="Arial" panose="020B0604020202020204" pitchFamily="34" charset="0"/>
              <a:ea typeface="+mn-ea"/>
              <a:cs typeface="Arial" panose="020B0604020202020204" pitchFamily="34" charset="0"/>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0" lang="en-CA" sz="600" b="0" i="0" u="none" strike="noStrike" kern="0" cap="none" spc="0" normalizeH="0" baseline="0" noProof="0">
              <a:ln>
                <a:noFill/>
              </a:ln>
              <a:solidFill>
                <a:srgbClr val="77787B"/>
              </a:solidFill>
              <a:effectLst/>
              <a:uLnTx/>
              <a:uFillTx/>
              <a:latin typeface="Arial" panose="020B0604020202020204" pitchFamily="34" charset="0"/>
              <a:ea typeface="+mn-ea"/>
              <a:cs typeface="Arial" panose="020B0604020202020204" pitchFamily="34" charset="0"/>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0" lang="en-CA" sz="600" b="0" i="0" u="none" strike="noStrike" kern="0" cap="none" spc="0" normalizeH="0" baseline="0" noProof="0">
              <a:ln>
                <a:noFill/>
              </a:ln>
              <a:solidFill>
                <a:srgbClr val="77787B"/>
              </a:solidFill>
              <a:effectLst/>
              <a:uLnTx/>
              <a:uFillTx/>
              <a:latin typeface="Arial" panose="020B0604020202020204" pitchFamily="34" charset="0"/>
              <a:ea typeface="+mn-ea"/>
              <a:cs typeface="Arial" panose="020B0604020202020204" pitchFamily="34" charset="0"/>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0" lang="en-CA" sz="600" b="0" i="0" u="none" strike="noStrike" kern="0" cap="none" spc="0" normalizeH="0" baseline="0" noProof="0">
              <a:ln>
                <a:noFill/>
              </a:ln>
              <a:solidFill>
                <a:srgbClr val="77787B"/>
              </a:solidFill>
              <a:effectLst/>
              <a:uLnTx/>
              <a:uFillTx/>
              <a:latin typeface="Arial" panose="020B0604020202020204" pitchFamily="34" charset="0"/>
              <a:ea typeface="+mn-ea"/>
              <a:cs typeface="Arial" panose="020B0604020202020204" pitchFamily="34" charset="0"/>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0" lang="en-CA" sz="600" b="0" i="0" u="none" strike="noStrike" kern="0" cap="none" spc="0" normalizeH="0" baseline="0" noProof="0">
              <a:ln>
                <a:noFill/>
              </a:ln>
              <a:solidFill>
                <a:srgbClr val="77787B"/>
              </a:solidFill>
              <a:effectLst/>
              <a:uLnTx/>
              <a:uFillTx/>
              <a:latin typeface="Arial" panose="020B0604020202020204" pitchFamily="34" charset="0"/>
              <a:ea typeface="+mn-ea"/>
              <a:cs typeface="Arial" panose="020B0604020202020204" pitchFamily="34" charset="0"/>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0" lang="en-CA" sz="600" b="0" i="0" u="none" strike="noStrike" kern="0" cap="none" spc="0" normalizeH="0" baseline="0" noProof="0">
              <a:ln>
                <a:noFill/>
              </a:ln>
              <a:solidFill>
                <a:srgbClr val="77787B"/>
              </a:solidFill>
              <a:effectLst/>
              <a:uLnTx/>
              <a:uFillTx/>
              <a:latin typeface="Arial" panose="020B0604020202020204" pitchFamily="34" charset="0"/>
              <a:ea typeface="+mn-ea"/>
              <a:cs typeface="Arial" panose="020B0604020202020204" pitchFamily="34" charset="0"/>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0" lang="en-CA" sz="1000" b="0" i="0" u="none" strike="noStrike" kern="0" cap="none" spc="0" normalizeH="0" baseline="0" noProof="0">
              <a:ln>
                <a:noFill/>
              </a:ln>
              <a:solidFill>
                <a:srgbClr val="77787B"/>
              </a:solidFill>
              <a:effectLst/>
              <a:uLnTx/>
              <a:uFillTx/>
              <a:latin typeface="Arial" panose="020B0604020202020204" pitchFamily="34" charset="0"/>
              <a:ea typeface="+mn-ea"/>
              <a:cs typeface="Arial" panose="020B0604020202020204" pitchFamily="34" charset="0"/>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0" lang="en-CA" sz="1000" b="0" i="0" u="none" strike="noStrike" kern="0" cap="none" spc="0" normalizeH="0" baseline="0" noProof="0">
              <a:ln>
                <a:noFill/>
              </a:ln>
              <a:solidFill>
                <a:srgbClr val="77787B"/>
              </a:solidFill>
              <a:effectLst/>
              <a:uLnTx/>
              <a:uFillTx/>
              <a:latin typeface="Arial" panose="020B0604020202020204" pitchFamily="34" charset="0"/>
              <a:ea typeface="+mn-ea"/>
              <a:cs typeface="Arial" panose="020B0604020202020204" pitchFamily="34" charset="0"/>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en-CA" sz="1000" b="0" i="0" u="none" strike="noStrike" kern="0" cap="none" spc="0" normalizeH="0" baseline="0" noProof="0">
                <a:ln>
                  <a:noFill/>
                </a:ln>
                <a:solidFill>
                  <a:srgbClr val="77787B"/>
                </a:solidFill>
                <a:effectLst/>
                <a:uLnTx/>
                <a:uFillTx/>
                <a:latin typeface="Arial" panose="020B0604020202020204" pitchFamily="34" charset="0"/>
                <a:ea typeface="+mn-ea"/>
                <a:cs typeface="Arial" panose="020B0604020202020204" pitchFamily="34" charset="0"/>
              </a:rPr>
              <a:t>Points de blocage à traiter</a:t>
            </a:r>
          </a:p>
        </xdr:txBody>
      </xdr:sp>
      <xdr:graphicFrame macro="">
        <xdr:nvGraphicFramePr>
          <xdr:cNvPr id="10" name="Chart 9">
            <a:extLst>
              <a:ext uri="{FF2B5EF4-FFF2-40B4-BE49-F238E27FC236}">
                <a16:creationId xmlns:a16="http://schemas.microsoft.com/office/drawing/2014/main" id="{00000000-0008-0000-0200-00000A000000}"/>
              </a:ext>
            </a:extLst>
          </xdr:cNvPr>
          <xdr:cNvGraphicFramePr/>
        </xdr:nvGraphicFramePr>
        <xdr:xfrm>
          <a:off x="15230475" y="35813997"/>
          <a:ext cx="4879216" cy="2914650"/>
        </xdr:xfrm>
        <a:graphic>
          <a:graphicData uri="http://schemas.openxmlformats.org/drawingml/2006/chart">
            <c:chart xmlns:c="http://schemas.openxmlformats.org/drawingml/2006/chart" xmlns:r="http://schemas.openxmlformats.org/officeDocument/2006/relationships" r:id="rId1"/>
          </a:graphicData>
        </a:graphic>
      </xdr:graphicFrame>
      <xdr:cxnSp macro="">
        <xdr:nvCxnSpPr>
          <xdr:cNvPr id="11" name="Straight Connector 10">
            <a:extLst>
              <a:ext uri="{FF2B5EF4-FFF2-40B4-BE49-F238E27FC236}">
                <a16:creationId xmlns:a16="http://schemas.microsoft.com/office/drawing/2014/main" id="{00000000-0008-0000-0200-00000B000000}"/>
              </a:ext>
            </a:extLst>
          </xdr:cNvPr>
          <xdr:cNvCxnSpPr/>
        </xdr:nvCxnSpPr>
        <xdr:spPr>
          <a:xfrm>
            <a:off x="15117937" y="37265371"/>
            <a:ext cx="5190290" cy="15693"/>
          </a:xfrm>
          <a:prstGeom prst="line">
            <a:avLst/>
          </a:prstGeom>
          <a:noFill/>
          <a:ln w="28575" cap="flat" cmpd="sng" algn="ctr">
            <a:solidFill>
              <a:srgbClr val="77787B">
                <a:lumMod val="75000"/>
              </a:srgbClr>
            </a:solidFill>
            <a:prstDash val="sysDash"/>
            <a:miter lim="800000"/>
          </a:ln>
          <a:effectLst/>
        </xdr:spPr>
      </xdr:cxnSp>
      <xdr:sp macro="" textlink="">
        <xdr:nvSpPr>
          <xdr:cNvPr id="12" name="Up Arrow 11">
            <a:extLst>
              <a:ext uri="{FF2B5EF4-FFF2-40B4-BE49-F238E27FC236}">
                <a16:creationId xmlns:a16="http://schemas.microsoft.com/office/drawing/2014/main" id="{00000000-0008-0000-0200-00000C000000}"/>
              </a:ext>
            </a:extLst>
          </xdr:cNvPr>
          <xdr:cNvSpPr/>
        </xdr:nvSpPr>
        <xdr:spPr>
          <a:xfrm>
            <a:off x="14731319" y="36663679"/>
            <a:ext cx="186935" cy="577701"/>
          </a:xfrm>
          <a:prstGeom prst="upArrow">
            <a:avLst/>
          </a:prstGeom>
          <a:gradFill>
            <a:gsLst>
              <a:gs pos="13000">
                <a:srgbClr val="277852"/>
              </a:gs>
              <a:gs pos="65000">
                <a:schemeClr val="accent1">
                  <a:lumMod val="60000"/>
                  <a:lumOff val="40000"/>
                </a:schemeClr>
              </a:gs>
              <a:gs pos="88000">
                <a:schemeClr val="accent1">
                  <a:lumMod val="20000"/>
                  <a:lumOff val="80000"/>
                </a:schemeClr>
              </a:gs>
            </a:gsLst>
            <a:lin ang="5400000" scaled="1"/>
          </a:gradFill>
          <a:ln w="12700" cap="flat" cmpd="sng" algn="ctr">
            <a:no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0" lang="en-CA" sz="1100" b="0" i="0" u="none" strike="noStrike" kern="0" cap="none" spc="0" normalizeH="0" baseline="0" noProof="0">
              <a:ln>
                <a:noFill/>
              </a:ln>
              <a:solidFill>
                <a:sysClr val="window" lastClr="FFFFFF"/>
              </a:solidFill>
              <a:effectLst/>
              <a:uLnTx/>
              <a:uFillTx/>
              <a:latin typeface="Arial" panose="020B0604020202020204" pitchFamily="34" charset="0"/>
              <a:ea typeface="+mn-ea"/>
              <a:cs typeface="Arial" panose="020B0604020202020204" pitchFamily="34" charset="0"/>
            </a:endParaRPr>
          </a:p>
        </xdr:txBody>
      </xdr:sp>
      <xdr:sp macro="" textlink="">
        <xdr:nvSpPr>
          <xdr:cNvPr id="13" name="Up Arrow 12">
            <a:extLst>
              <a:ext uri="{FF2B5EF4-FFF2-40B4-BE49-F238E27FC236}">
                <a16:creationId xmlns:a16="http://schemas.microsoft.com/office/drawing/2014/main" id="{00000000-0008-0000-0200-00000D000000}"/>
              </a:ext>
            </a:extLst>
          </xdr:cNvPr>
          <xdr:cNvSpPr/>
        </xdr:nvSpPr>
        <xdr:spPr>
          <a:xfrm flipV="1">
            <a:off x="14732497" y="37238871"/>
            <a:ext cx="185340" cy="577701"/>
          </a:xfrm>
          <a:prstGeom prst="upArrow">
            <a:avLst/>
          </a:prstGeom>
          <a:gradFill flip="none" rotWithShape="1">
            <a:gsLst>
              <a:gs pos="0">
                <a:srgbClr val="C2400C"/>
              </a:gs>
              <a:gs pos="48000">
                <a:schemeClr val="accent4">
                  <a:lumMod val="60000"/>
                  <a:lumOff val="40000"/>
                </a:schemeClr>
              </a:gs>
              <a:gs pos="80000">
                <a:schemeClr val="accent4">
                  <a:lumMod val="20000"/>
                  <a:lumOff val="80000"/>
                </a:schemeClr>
              </a:gs>
            </a:gsLst>
            <a:lin ang="5400000" scaled="1"/>
            <a:tileRect/>
          </a:gradFill>
          <a:ln w="12700" cap="flat" cmpd="sng" algn="ctr">
            <a:no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0" lang="en-CA" sz="1100" b="0" i="0" u="none" strike="noStrike" kern="0" cap="none" spc="0" normalizeH="0" baseline="0" noProof="0">
              <a:ln>
                <a:noFill/>
              </a:ln>
              <a:solidFill>
                <a:sysClr val="window" lastClr="FFFFFF"/>
              </a:solidFill>
              <a:effectLst/>
              <a:uLnTx/>
              <a:uFillTx/>
              <a:latin typeface="Arial" panose="020B0604020202020204" pitchFamily="34" charset="0"/>
              <a:ea typeface="+mn-ea"/>
              <a:cs typeface="Arial" panose="020B0604020202020204" pitchFamily="34" charset="0"/>
            </a:endParaRPr>
          </a:p>
        </xdr:txBody>
      </xdr:sp>
    </xdr:grpSp>
    <xdr:clientData/>
  </xdr:twoCellAnchor>
  <xdr:twoCellAnchor>
    <xdr:from>
      <xdr:col>3</xdr:col>
      <xdr:colOff>291355</xdr:colOff>
      <xdr:row>18</xdr:row>
      <xdr:rowOff>33618</xdr:rowOff>
    </xdr:from>
    <xdr:to>
      <xdr:col>4</xdr:col>
      <xdr:colOff>493060</xdr:colOff>
      <xdr:row>19</xdr:row>
      <xdr:rowOff>179293</xdr:rowOff>
    </xdr:to>
    <xdr:sp macro="" textlink="">
      <xdr:nvSpPr>
        <xdr:cNvPr id="17" name="TextBox 16">
          <a:extLst>
            <a:ext uri="{FF2B5EF4-FFF2-40B4-BE49-F238E27FC236}">
              <a16:creationId xmlns:a16="http://schemas.microsoft.com/office/drawing/2014/main" id="{00000000-0008-0000-0200-000011000000}"/>
            </a:ext>
          </a:extLst>
        </xdr:cNvPr>
        <xdr:cNvSpPr txBox="1"/>
      </xdr:nvSpPr>
      <xdr:spPr>
        <a:xfrm>
          <a:off x="2342031" y="3910853"/>
          <a:ext cx="885264" cy="34738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CA" sz="2000"/>
            <a:t>A</a:t>
          </a:r>
        </a:p>
      </xdr:txBody>
    </xdr:sp>
    <xdr:clientData/>
  </xdr:twoCellAnchor>
  <xdr:twoCellAnchor>
    <xdr:from>
      <xdr:col>5</xdr:col>
      <xdr:colOff>44825</xdr:colOff>
      <xdr:row>18</xdr:row>
      <xdr:rowOff>44823</xdr:rowOff>
    </xdr:from>
    <xdr:to>
      <xdr:col>6</xdr:col>
      <xdr:colOff>257736</xdr:colOff>
      <xdr:row>19</xdr:row>
      <xdr:rowOff>190499</xdr:rowOff>
    </xdr:to>
    <xdr:sp macro="" textlink="">
      <xdr:nvSpPr>
        <xdr:cNvPr id="18" name="TextBox 17">
          <a:extLst>
            <a:ext uri="{FF2B5EF4-FFF2-40B4-BE49-F238E27FC236}">
              <a16:creationId xmlns:a16="http://schemas.microsoft.com/office/drawing/2014/main" id="{00000000-0008-0000-0200-000012000000}"/>
            </a:ext>
          </a:extLst>
        </xdr:cNvPr>
        <xdr:cNvSpPr txBox="1"/>
      </xdr:nvSpPr>
      <xdr:spPr>
        <a:xfrm>
          <a:off x="3462619" y="3922058"/>
          <a:ext cx="896470" cy="34738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CA" sz="2000"/>
            <a:t>D</a:t>
          </a:r>
        </a:p>
      </xdr:txBody>
    </xdr:sp>
    <xdr:clientData/>
  </xdr:twoCellAnchor>
  <xdr:twoCellAnchor>
    <xdr:from>
      <xdr:col>6</xdr:col>
      <xdr:colOff>493059</xdr:colOff>
      <xdr:row>18</xdr:row>
      <xdr:rowOff>44825</xdr:rowOff>
    </xdr:from>
    <xdr:to>
      <xdr:col>8</xdr:col>
      <xdr:colOff>11206</xdr:colOff>
      <xdr:row>20</xdr:row>
      <xdr:rowOff>0</xdr:rowOff>
    </xdr:to>
    <xdr:sp macro="" textlink="">
      <xdr:nvSpPr>
        <xdr:cNvPr id="19" name="TextBox 18">
          <a:extLst>
            <a:ext uri="{FF2B5EF4-FFF2-40B4-BE49-F238E27FC236}">
              <a16:creationId xmlns:a16="http://schemas.microsoft.com/office/drawing/2014/main" id="{00000000-0008-0000-0200-000013000000}"/>
            </a:ext>
          </a:extLst>
        </xdr:cNvPr>
        <xdr:cNvSpPr txBox="1"/>
      </xdr:nvSpPr>
      <xdr:spPr>
        <a:xfrm>
          <a:off x="4594412" y="3922060"/>
          <a:ext cx="885265" cy="35858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CA" sz="2000"/>
            <a:t>K</a:t>
          </a:r>
        </a:p>
      </xdr:txBody>
    </xdr:sp>
    <xdr:clientData/>
  </xdr:twoCellAnchor>
  <xdr:twoCellAnchor>
    <xdr:from>
      <xdr:col>8</xdr:col>
      <xdr:colOff>257734</xdr:colOff>
      <xdr:row>18</xdr:row>
      <xdr:rowOff>44825</xdr:rowOff>
    </xdr:from>
    <xdr:to>
      <xdr:col>9</xdr:col>
      <xdr:colOff>470647</xdr:colOff>
      <xdr:row>20</xdr:row>
      <xdr:rowOff>11206</xdr:rowOff>
    </xdr:to>
    <xdr:sp macro="" textlink="">
      <xdr:nvSpPr>
        <xdr:cNvPr id="20" name="TextBox 19">
          <a:extLst>
            <a:ext uri="{FF2B5EF4-FFF2-40B4-BE49-F238E27FC236}">
              <a16:creationId xmlns:a16="http://schemas.microsoft.com/office/drawing/2014/main" id="{00000000-0008-0000-0200-000014000000}"/>
            </a:ext>
          </a:extLst>
        </xdr:cNvPr>
        <xdr:cNvSpPr txBox="1"/>
      </xdr:nvSpPr>
      <xdr:spPr>
        <a:xfrm>
          <a:off x="5726205" y="3922060"/>
          <a:ext cx="896471" cy="36979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CA" sz="2000"/>
            <a:t>A</a:t>
          </a:r>
        </a:p>
      </xdr:txBody>
    </xdr:sp>
    <xdr:clientData/>
  </xdr:twoCellAnchor>
  <xdr:twoCellAnchor>
    <xdr:from>
      <xdr:col>10</xdr:col>
      <xdr:colOff>22411</xdr:colOff>
      <xdr:row>18</xdr:row>
      <xdr:rowOff>44824</xdr:rowOff>
    </xdr:from>
    <xdr:to>
      <xdr:col>11</xdr:col>
      <xdr:colOff>224119</xdr:colOff>
      <xdr:row>20</xdr:row>
      <xdr:rowOff>11205</xdr:rowOff>
    </xdr:to>
    <xdr:sp macro="" textlink="">
      <xdr:nvSpPr>
        <xdr:cNvPr id="21" name="TextBox 20">
          <a:extLst>
            <a:ext uri="{FF2B5EF4-FFF2-40B4-BE49-F238E27FC236}">
              <a16:creationId xmlns:a16="http://schemas.microsoft.com/office/drawing/2014/main" id="{00000000-0008-0000-0200-000015000000}"/>
            </a:ext>
          </a:extLst>
        </xdr:cNvPr>
        <xdr:cNvSpPr txBox="1"/>
      </xdr:nvSpPr>
      <xdr:spPr>
        <a:xfrm>
          <a:off x="6857999" y="3922059"/>
          <a:ext cx="885267" cy="36979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CA" sz="2000"/>
            <a:t>R</a:t>
          </a:r>
        </a:p>
      </xdr:txBody>
    </xdr:sp>
    <xdr:clientData/>
  </xdr:twoCellAnchor>
  <xdr:twoCellAnchor>
    <xdr:from>
      <xdr:col>2</xdr:col>
      <xdr:colOff>647700</xdr:colOff>
      <xdr:row>2</xdr:row>
      <xdr:rowOff>76200</xdr:rowOff>
    </xdr:from>
    <xdr:to>
      <xdr:col>11</xdr:col>
      <xdr:colOff>371475</xdr:colOff>
      <xdr:row>4</xdr:row>
      <xdr:rowOff>24092</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2038350" y="523875"/>
          <a:ext cx="5981700" cy="34794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CA" sz="1600">
              <a:latin typeface="Calibri Light" panose="020F0302020204030204" pitchFamily="34" charset="0"/>
              <a:ea typeface="Calibri Light" panose="020F0302020204030204" pitchFamily="34" charset="0"/>
              <a:cs typeface="Calibri Light" panose="020F0302020204030204" pitchFamily="34" charset="0"/>
            </a:rPr>
            <a:t>Résultats</a:t>
          </a:r>
          <a:r>
            <a:rPr lang="en-CA" sz="1600" baseline="0">
              <a:latin typeface="Calibri Light" panose="020F0302020204030204" pitchFamily="34" charset="0"/>
              <a:ea typeface="Calibri Light" panose="020F0302020204030204" pitchFamily="34" charset="0"/>
              <a:cs typeface="Calibri Light" panose="020F0302020204030204" pitchFamily="34" charset="0"/>
            </a:rPr>
            <a:t> du questionnaire de suivi</a:t>
          </a:r>
          <a:endParaRPr lang="en-CA" sz="1600">
            <a:latin typeface="Calibri Light" panose="020F0302020204030204" pitchFamily="34" charset="0"/>
            <a:ea typeface="Calibri Light" panose="020F0302020204030204" pitchFamily="34" charset="0"/>
            <a:cs typeface="Calibri Light" panose="020F0302020204030204"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gcdocs.gc.ca/tpsgc-pwgscdav/nodes/237398894/Tool%203%20-%20ADKAR%20change-o-metre%20results%20table_E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Questionnaire and answers"/>
      <sheetName val="Results"/>
      <sheetName val="Data"/>
      <sheetName val="Q9 - 10 - General Workspace"/>
    </sheetNames>
    <sheetDataSet>
      <sheetData sheetId="0"/>
      <sheetData sheetId="1"/>
      <sheetData sheetId="2"/>
      <sheetData sheetId="3">
        <row r="45">
          <cell r="B45">
            <v>140</v>
          </cell>
          <cell r="C45"/>
          <cell r="D45"/>
          <cell r="E45" t="str">
            <v>Access to training to work effectively</v>
          </cell>
        </row>
        <row r="46">
          <cell r="A46" t="str">
            <v>R</v>
          </cell>
        </row>
        <row r="47">
          <cell r="A47"/>
        </row>
        <row r="48">
          <cell r="A48"/>
        </row>
      </sheetData>
      <sheetData sheetId="4"/>
    </sheetDataSet>
  </externalBook>
</externalLink>
</file>

<file path=xl/theme/theme1.xml><?xml version="1.0" encoding="utf-8"?>
<a:theme xmlns:a="http://schemas.openxmlformats.org/drawingml/2006/main" name="Office Theme">
  <a:themeElements>
    <a:clrScheme name="GCworkplace">
      <a:dk1>
        <a:sysClr val="windowText" lastClr="000000"/>
      </a:dk1>
      <a:lt1>
        <a:sysClr val="window" lastClr="FFFFFF"/>
      </a:lt1>
      <a:dk2>
        <a:srgbClr val="77787B"/>
      </a:dk2>
      <a:lt2>
        <a:srgbClr val="BCBEC0"/>
      </a:lt2>
      <a:accent1>
        <a:srgbClr val="A9CE75"/>
      </a:accent1>
      <a:accent2>
        <a:srgbClr val="51B49F"/>
      </a:accent2>
      <a:accent3>
        <a:srgbClr val="277852"/>
      </a:accent3>
      <a:accent4>
        <a:srgbClr val="F5AD1E"/>
      </a:accent4>
      <a:accent5>
        <a:srgbClr val="1C465C"/>
      </a:accent5>
      <a:accent6>
        <a:srgbClr val="BCBEC0"/>
      </a:accent6>
      <a:hlink>
        <a:srgbClr val="4472C4"/>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wiki.gccollab.ca/images/1/1a/WTP_-_CM_Monitoring_Questionnaire_EN.xlsx" TargetMode="External"/><Relationship Id="rId4"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0F4745-6B18-4484-9D0B-4A92E41C37B1}">
  <sheetPr>
    <tabColor rgb="FF277852"/>
  </sheetPr>
  <dimension ref="A1:A3"/>
  <sheetViews>
    <sheetView showGridLines="0" showRowColHeaders="0" view="pageLayout" zoomScaleNormal="100" workbookViewId="0">
      <selection activeCell="J26" sqref="J26"/>
    </sheetView>
  </sheetViews>
  <sheetFormatPr defaultRowHeight="15.75" x14ac:dyDescent="0.25"/>
  <sheetData>
    <row r="1" spans="1:1" x14ac:dyDescent="0.25">
      <c r="A1" s="9"/>
    </row>
    <row r="3" spans="1:1" ht="23.25" x14ac:dyDescent="0.25">
      <c r="A3" s="10"/>
    </row>
  </sheetData>
  <pageMargins left="0.7" right="0.7" top="0.75" bottom="0.75" header="0.3" footer="0.3"/>
  <pageSetup paperSize="5" orientation="landscape" r:id="rId1"/>
  <headerFooter>
    <oddHeader>&amp;R&amp;G</oddHeader>
  </headerFooter>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D1778A-E083-4C57-AA75-DC8776BB55A8}">
  <dimension ref="A16:A23"/>
  <sheetViews>
    <sheetView showGridLines="0" tabSelected="1" view="pageLayout" zoomScaleNormal="100" workbookViewId="0">
      <selection activeCell="I24" sqref="I24"/>
    </sheetView>
  </sheetViews>
  <sheetFormatPr defaultRowHeight="15.75" x14ac:dyDescent="0.25"/>
  <cols>
    <col min="1" max="2" width="9.125" customWidth="1"/>
  </cols>
  <sheetData>
    <row r="16" customFormat="1" x14ac:dyDescent="0.25"/>
    <row r="23" spans="1:1" x14ac:dyDescent="0.25">
      <c r="A23" s="135" t="s">
        <v>51</v>
      </c>
    </row>
  </sheetData>
  <hyperlinks>
    <hyperlink ref="A23" r:id="rId1" xr:uid="{D69A0572-4188-44E7-8089-144B11517B75}"/>
  </hyperlinks>
  <pageMargins left="0.7" right="0.7" top="0.75" bottom="0.75" header="0.3" footer="0.3"/>
  <pageSetup paperSize="5" orientation="landscape" r:id="rId2"/>
  <headerFooter>
    <oddHeader>&amp;R&amp;G</oddHeader>
  </headerFooter>
  <drawing r:id="rId3"/>
  <legacyDrawingHF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38"/>
  <sheetViews>
    <sheetView showGridLines="0" showRowColHeaders="0" showRuler="0" view="pageLayout" zoomScale="80" zoomScaleNormal="85" zoomScalePageLayoutView="80" workbookViewId="0">
      <selection activeCell="C21" sqref="C21"/>
    </sheetView>
  </sheetViews>
  <sheetFormatPr defaultColWidth="9" defaultRowHeight="18" x14ac:dyDescent="0.25"/>
  <cols>
    <col min="1" max="1" width="16.625" style="7" customWidth="1"/>
    <col min="2" max="2" width="106.25" style="5" customWidth="1"/>
    <col min="3" max="3" width="20.75" style="5" customWidth="1"/>
    <col min="4" max="4" width="25.125" style="5" customWidth="1"/>
    <col min="5" max="5" width="18.25" style="5" customWidth="1"/>
    <col min="6" max="6" width="21.125" style="5" customWidth="1"/>
    <col min="7" max="7" width="18.875" style="5" customWidth="1"/>
    <col min="8" max="8" width="3.5" style="5" customWidth="1"/>
    <col min="9" max="9" width="10.375" style="5" customWidth="1"/>
    <col min="10" max="10" width="10.375" style="3" customWidth="1"/>
    <col min="11" max="11" width="10.375" style="5" customWidth="1"/>
    <col min="12" max="12" width="10.375" style="6" customWidth="1"/>
    <col min="13" max="13" width="10.125" style="5" customWidth="1"/>
    <col min="14" max="14" width="10.375" style="5" customWidth="1"/>
    <col min="15" max="15" width="6.125" style="5" customWidth="1"/>
    <col min="16" max="16" width="6.125" style="4" customWidth="1"/>
    <col min="17" max="17" width="5.5" style="4" customWidth="1"/>
    <col min="18" max="18" width="10.375" style="4" customWidth="1"/>
    <col min="19" max="19" width="18.5" style="4" customWidth="1"/>
    <col min="20" max="33" width="10.375" style="4" customWidth="1"/>
    <col min="34" max="35" width="11.875" style="4" bestFit="1" customWidth="1"/>
    <col min="36" max="36" width="11.125" style="4" customWidth="1"/>
    <col min="37" max="37" width="5.125" style="4" bestFit="1" customWidth="1"/>
    <col min="38" max="38" width="4.625" style="4" customWidth="1"/>
    <col min="39" max="39" width="9" style="4"/>
    <col min="40" max="44" width="6.125" style="4" customWidth="1"/>
    <col min="45" max="16384" width="9" style="4"/>
  </cols>
  <sheetData>
    <row r="1" spans="1:17" ht="19.5" x14ac:dyDescent="0.25">
      <c r="A1" s="56" t="s">
        <v>48</v>
      </c>
      <c r="B1" s="56"/>
      <c r="C1" s="56"/>
      <c r="D1" s="56"/>
      <c r="E1" s="56"/>
      <c r="F1" s="56"/>
      <c r="G1" s="56"/>
    </row>
    <row r="2" spans="1:17" s="18" customFormat="1" ht="37.5" customHeight="1" x14ac:dyDescent="0.3">
      <c r="A2" s="60" t="s">
        <v>35</v>
      </c>
      <c r="B2" s="60"/>
      <c r="C2" s="60"/>
      <c r="D2" s="60"/>
      <c r="E2" s="60"/>
      <c r="F2" s="60"/>
      <c r="G2" s="60"/>
      <c r="H2" s="15"/>
      <c r="I2" s="15"/>
      <c r="J2" s="16"/>
      <c r="K2" s="15"/>
      <c r="L2" s="17"/>
      <c r="M2" s="15"/>
      <c r="N2" s="15"/>
      <c r="O2" s="15"/>
    </row>
    <row r="3" spans="1:17" s="18" customFormat="1" ht="13.5" customHeight="1" x14ac:dyDescent="0.3">
      <c r="A3" s="38"/>
      <c r="B3" s="39"/>
      <c r="C3" s="40"/>
      <c r="D3" s="40"/>
      <c r="E3" s="40"/>
      <c r="F3" s="40"/>
      <c r="G3" s="40"/>
      <c r="H3" s="19"/>
      <c r="I3" s="20"/>
      <c r="J3" s="20"/>
      <c r="K3" s="15"/>
      <c r="L3" s="17"/>
      <c r="M3" s="15"/>
      <c r="N3" s="15"/>
      <c r="O3" s="15"/>
      <c r="Q3" s="21"/>
    </row>
    <row r="4" spans="1:17" s="25" customFormat="1" ht="33.75" customHeight="1" x14ac:dyDescent="0.25">
      <c r="A4" s="41"/>
      <c r="B4" s="42" t="s">
        <v>5</v>
      </c>
      <c r="C4" s="41" t="s">
        <v>30</v>
      </c>
      <c r="D4" s="41" t="s">
        <v>31</v>
      </c>
      <c r="E4" s="41" t="s">
        <v>32</v>
      </c>
      <c r="F4" s="41" t="s">
        <v>33</v>
      </c>
      <c r="G4" s="41" t="s">
        <v>34</v>
      </c>
      <c r="H4" s="22"/>
      <c r="I4" s="23"/>
      <c r="J4" s="23"/>
      <c r="K4" s="24"/>
      <c r="L4" s="23"/>
      <c r="M4" s="24"/>
      <c r="N4" s="24"/>
      <c r="O4" s="24"/>
      <c r="Q4" s="26"/>
    </row>
    <row r="5" spans="1:17" s="18" customFormat="1" ht="17.45" customHeight="1" x14ac:dyDescent="0.3">
      <c r="A5" s="61" t="s">
        <v>4</v>
      </c>
      <c r="B5" s="43" t="s">
        <v>7</v>
      </c>
      <c r="C5" s="44">
        <v>0.2</v>
      </c>
      <c r="D5" s="44">
        <v>0.2</v>
      </c>
      <c r="E5" s="44">
        <v>0.2</v>
      </c>
      <c r="F5" s="44">
        <v>0.2</v>
      </c>
      <c r="G5" s="44">
        <v>0.2</v>
      </c>
      <c r="H5" s="20"/>
      <c r="I5" s="27"/>
      <c r="J5" s="16"/>
      <c r="K5" s="15"/>
      <c r="L5" s="17"/>
      <c r="M5" s="15"/>
      <c r="N5" s="27"/>
      <c r="O5" s="28"/>
      <c r="P5" s="21"/>
    </row>
    <row r="6" spans="1:17" s="15" customFormat="1" ht="17.45" customHeight="1" x14ac:dyDescent="0.3">
      <c r="A6" s="62"/>
      <c r="B6" s="43" t="s">
        <v>13</v>
      </c>
      <c r="C6" s="44">
        <v>0.2</v>
      </c>
      <c r="D6" s="44">
        <v>0.2</v>
      </c>
      <c r="E6" s="44">
        <v>0.2</v>
      </c>
      <c r="F6" s="44">
        <v>0.2</v>
      </c>
      <c r="G6" s="44">
        <v>0.2</v>
      </c>
      <c r="P6" s="21"/>
    </row>
    <row r="7" spans="1:17" s="18" customFormat="1" ht="17.45" customHeight="1" x14ac:dyDescent="0.3">
      <c r="A7" s="63"/>
      <c r="B7" s="43" t="s">
        <v>14</v>
      </c>
      <c r="C7" s="44">
        <v>0.2</v>
      </c>
      <c r="D7" s="44">
        <v>0.2</v>
      </c>
      <c r="E7" s="44">
        <v>0.2</v>
      </c>
      <c r="F7" s="44">
        <v>0.2</v>
      </c>
      <c r="G7" s="44">
        <v>0.2</v>
      </c>
      <c r="H7" s="15"/>
      <c r="I7" s="15"/>
      <c r="J7" s="16"/>
      <c r="K7" s="15"/>
      <c r="L7" s="17"/>
      <c r="M7" s="15"/>
      <c r="N7" s="15"/>
      <c r="P7" s="21"/>
    </row>
    <row r="8" spans="1:17" s="18" customFormat="1" ht="17.45" customHeight="1" x14ac:dyDescent="0.3">
      <c r="A8" s="64" t="s">
        <v>1</v>
      </c>
      <c r="B8" s="45" t="s">
        <v>15</v>
      </c>
      <c r="C8" s="46">
        <v>0.2</v>
      </c>
      <c r="D8" s="46">
        <v>0.2</v>
      </c>
      <c r="E8" s="46">
        <v>0.2</v>
      </c>
      <c r="F8" s="46">
        <v>0.2</v>
      </c>
      <c r="G8" s="46">
        <v>0.2</v>
      </c>
      <c r="H8" s="15"/>
      <c r="I8" s="15"/>
      <c r="J8" s="16"/>
      <c r="K8" s="15"/>
      <c r="L8" s="17"/>
      <c r="M8" s="15"/>
      <c r="N8" s="15"/>
      <c r="P8" s="21"/>
    </row>
    <row r="9" spans="1:17" s="18" customFormat="1" ht="17.45" customHeight="1" x14ac:dyDescent="0.3">
      <c r="A9" s="65"/>
      <c r="B9" s="45" t="s">
        <v>8</v>
      </c>
      <c r="C9" s="46">
        <v>0.2</v>
      </c>
      <c r="D9" s="46">
        <v>0.2</v>
      </c>
      <c r="E9" s="46">
        <v>0.2</v>
      </c>
      <c r="F9" s="46">
        <v>0.2</v>
      </c>
      <c r="G9" s="46">
        <v>0.2</v>
      </c>
      <c r="H9" s="15"/>
      <c r="I9" s="15"/>
      <c r="J9" s="16"/>
      <c r="K9" s="15"/>
      <c r="L9" s="17"/>
      <c r="M9" s="15"/>
      <c r="N9" s="15"/>
      <c r="P9" s="21"/>
    </row>
    <row r="10" spans="1:17" s="18" customFormat="1" ht="17.45" customHeight="1" x14ac:dyDescent="0.3">
      <c r="A10" s="66"/>
      <c r="B10" s="45" t="s">
        <v>9</v>
      </c>
      <c r="C10" s="46">
        <v>0.2</v>
      </c>
      <c r="D10" s="46">
        <v>0.2</v>
      </c>
      <c r="E10" s="46">
        <v>0.2</v>
      </c>
      <c r="F10" s="46">
        <v>0.2</v>
      </c>
      <c r="G10" s="46">
        <v>0.2</v>
      </c>
      <c r="H10" s="15"/>
      <c r="I10" s="15"/>
      <c r="J10" s="16"/>
      <c r="K10" s="15"/>
      <c r="L10" s="17"/>
      <c r="M10" s="15"/>
      <c r="N10" s="15"/>
      <c r="P10" s="21"/>
    </row>
    <row r="11" spans="1:17" s="18" customFormat="1" ht="17.45" customHeight="1" x14ac:dyDescent="0.3">
      <c r="A11" s="67" t="s">
        <v>2</v>
      </c>
      <c r="B11" s="47" t="s">
        <v>16</v>
      </c>
      <c r="C11" s="48">
        <v>0.2</v>
      </c>
      <c r="D11" s="48">
        <v>0.2</v>
      </c>
      <c r="E11" s="48">
        <v>0.2</v>
      </c>
      <c r="F11" s="48">
        <v>0.2</v>
      </c>
      <c r="G11" s="48">
        <v>0.2</v>
      </c>
      <c r="H11" s="15"/>
      <c r="I11" s="15"/>
      <c r="J11" s="16"/>
      <c r="K11" s="15"/>
      <c r="L11" s="17"/>
      <c r="M11" s="15"/>
      <c r="N11" s="15"/>
      <c r="P11" s="29"/>
    </row>
    <row r="12" spans="1:17" s="18" customFormat="1" ht="17.45" customHeight="1" x14ac:dyDescent="0.3">
      <c r="A12" s="68"/>
      <c r="B12" s="47" t="s">
        <v>17</v>
      </c>
      <c r="C12" s="48">
        <v>0.2</v>
      </c>
      <c r="D12" s="48">
        <v>0.2</v>
      </c>
      <c r="E12" s="48">
        <v>0.2</v>
      </c>
      <c r="F12" s="48">
        <v>0.2</v>
      </c>
      <c r="G12" s="48">
        <v>0.2</v>
      </c>
      <c r="H12" s="15"/>
      <c r="I12" s="15"/>
      <c r="J12" s="16"/>
      <c r="K12" s="15"/>
      <c r="L12" s="17"/>
      <c r="M12" s="15"/>
      <c r="N12" s="15"/>
      <c r="P12" s="29"/>
    </row>
    <row r="13" spans="1:17" s="18" customFormat="1" ht="17.45" customHeight="1" x14ac:dyDescent="0.3">
      <c r="A13" s="69" t="s">
        <v>0</v>
      </c>
      <c r="B13" s="49" t="s">
        <v>10</v>
      </c>
      <c r="C13" s="50">
        <v>0.2</v>
      </c>
      <c r="D13" s="50">
        <v>0.2</v>
      </c>
      <c r="E13" s="50">
        <v>0.2</v>
      </c>
      <c r="F13" s="50">
        <v>0.2</v>
      </c>
      <c r="G13" s="50">
        <v>0.2</v>
      </c>
      <c r="H13" s="15"/>
      <c r="I13" s="15"/>
      <c r="J13" s="16"/>
      <c r="K13" s="15"/>
      <c r="L13" s="17"/>
      <c r="M13" s="15"/>
      <c r="N13" s="15"/>
      <c r="P13" s="29"/>
    </row>
    <row r="14" spans="1:17" s="18" customFormat="1" ht="17.45" customHeight="1" x14ac:dyDescent="0.3">
      <c r="A14" s="70"/>
      <c r="B14" s="49" t="s">
        <v>18</v>
      </c>
      <c r="C14" s="50">
        <v>0.2</v>
      </c>
      <c r="D14" s="50">
        <v>0.2</v>
      </c>
      <c r="E14" s="50">
        <v>0.2</v>
      </c>
      <c r="F14" s="50">
        <v>0.2</v>
      </c>
      <c r="G14" s="50">
        <v>0.2</v>
      </c>
      <c r="H14" s="15"/>
      <c r="I14" s="15"/>
      <c r="J14" s="16"/>
      <c r="K14" s="15"/>
      <c r="L14" s="17"/>
      <c r="M14" s="15"/>
      <c r="N14" s="15"/>
      <c r="P14" s="29"/>
    </row>
    <row r="15" spans="1:17" s="18" customFormat="1" ht="17.45" customHeight="1" x14ac:dyDescent="0.3">
      <c r="A15" s="58" t="s">
        <v>3</v>
      </c>
      <c r="B15" s="51" t="s">
        <v>19</v>
      </c>
      <c r="C15" s="52">
        <v>0.2</v>
      </c>
      <c r="D15" s="52">
        <v>0.2</v>
      </c>
      <c r="E15" s="52">
        <v>0.2</v>
      </c>
      <c r="F15" s="52">
        <v>0.2</v>
      </c>
      <c r="G15" s="52">
        <v>0.2</v>
      </c>
      <c r="H15" s="15"/>
      <c r="I15" s="15"/>
      <c r="J15" s="16"/>
      <c r="K15" s="15"/>
      <c r="L15" s="17"/>
      <c r="M15" s="15"/>
      <c r="N15" s="15"/>
      <c r="P15" s="29"/>
    </row>
    <row r="16" spans="1:17" s="18" customFormat="1" ht="17.45" customHeight="1" x14ac:dyDescent="0.3">
      <c r="A16" s="59"/>
      <c r="B16" s="51" t="s">
        <v>11</v>
      </c>
      <c r="C16" s="52">
        <v>0.2</v>
      </c>
      <c r="D16" s="52">
        <v>0.2</v>
      </c>
      <c r="E16" s="52">
        <v>0.2</v>
      </c>
      <c r="F16" s="52">
        <v>0.2</v>
      </c>
      <c r="G16" s="52">
        <v>0.2</v>
      </c>
      <c r="H16" s="15"/>
      <c r="I16" s="15"/>
      <c r="J16" s="16"/>
      <c r="K16" s="15"/>
      <c r="L16" s="17"/>
      <c r="M16" s="15"/>
      <c r="N16" s="15"/>
      <c r="P16" s="29"/>
    </row>
    <row r="17" spans="1:16" s="18" customFormat="1" ht="17.45" customHeight="1" x14ac:dyDescent="0.3">
      <c r="A17" s="59"/>
      <c r="B17" s="51" t="s">
        <v>20</v>
      </c>
      <c r="C17" s="52">
        <v>0.2</v>
      </c>
      <c r="D17" s="52">
        <v>0.2</v>
      </c>
      <c r="E17" s="52">
        <v>0.2</v>
      </c>
      <c r="F17" s="52">
        <v>0.2</v>
      </c>
      <c r="G17" s="52">
        <v>0.2</v>
      </c>
      <c r="H17" s="15"/>
      <c r="I17" s="15"/>
      <c r="J17" s="16"/>
      <c r="K17" s="15"/>
      <c r="L17" s="17"/>
      <c r="M17" s="15"/>
      <c r="N17" s="15"/>
      <c r="P17" s="29"/>
    </row>
    <row r="18" spans="1:16" s="18" customFormat="1" ht="15.95" customHeight="1" x14ac:dyDescent="0.3">
      <c r="A18" s="53"/>
      <c r="B18" s="54"/>
      <c r="C18" s="54"/>
      <c r="D18" s="54"/>
      <c r="E18" s="54"/>
      <c r="F18" s="54"/>
      <c r="G18" s="54"/>
      <c r="H18" s="30"/>
      <c r="I18" s="15"/>
      <c r="J18" s="16"/>
      <c r="K18" s="15"/>
      <c r="L18" s="15"/>
      <c r="M18" s="15"/>
      <c r="N18" s="15"/>
      <c r="O18" s="15"/>
    </row>
    <row r="19" spans="1:16" s="18" customFormat="1" ht="39" customHeight="1" x14ac:dyDescent="0.3">
      <c r="A19" s="53"/>
      <c r="B19" s="54"/>
      <c r="C19" s="57" t="s">
        <v>36</v>
      </c>
      <c r="D19" s="57"/>
      <c r="E19" s="57"/>
      <c r="F19" s="57"/>
      <c r="G19" s="57"/>
      <c r="H19" s="30"/>
      <c r="I19" s="15"/>
      <c r="J19" s="16"/>
      <c r="K19" s="31"/>
      <c r="L19" s="15"/>
      <c r="M19" s="15"/>
      <c r="N19" s="15"/>
      <c r="O19" s="15"/>
    </row>
    <row r="20" spans="1:16" ht="42.75" customHeight="1" x14ac:dyDescent="0.3">
      <c r="A20" s="32"/>
      <c r="B20" s="34"/>
      <c r="C20" s="33"/>
      <c r="D20" s="33"/>
      <c r="E20" s="33"/>
      <c r="F20" s="33"/>
      <c r="G20" s="33"/>
      <c r="H20" s="8"/>
    </row>
    <row r="21" spans="1:16" ht="42" customHeight="1" x14ac:dyDescent="0.25">
      <c r="B21" s="11"/>
      <c r="H21" s="8"/>
    </row>
    <row r="22" spans="1:16" ht="15.95" customHeight="1" x14ac:dyDescent="0.25">
      <c r="B22" s="11"/>
      <c r="H22" s="8"/>
    </row>
    <row r="23" spans="1:16" ht="15.95" customHeight="1" x14ac:dyDescent="0.25">
      <c r="H23" s="8"/>
    </row>
    <row r="24" spans="1:16" ht="15.95" customHeight="1" x14ac:dyDescent="0.25">
      <c r="H24" s="8"/>
    </row>
    <row r="25" spans="1:16" ht="15.95" customHeight="1" x14ac:dyDescent="0.25">
      <c r="H25" s="8"/>
    </row>
    <row r="26" spans="1:16" ht="15.95" customHeight="1" x14ac:dyDescent="0.25">
      <c r="H26" s="8"/>
    </row>
    <row r="27" spans="1:16" ht="15.95" customHeight="1" x14ac:dyDescent="0.25">
      <c r="H27" s="8"/>
    </row>
    <row r="28" spans="1:16" ht="15.95" customHeight="1" x14ac:dyDescent="0.25">
      <c r="H28" s="8"/>
    </row>
    <row r="29" spans="1:16" ht="15.95" customHeight="1" x14ac:dyDescent="0.25">
      <c r="H29" s="8"/>
    </row>
    <row r="30" spans="1:16" ht="15.95" customHeight="1" x14ac:dyDescent="0.25">
      <c r="H30" s="8"/>
    </row>
    <row r="31" spans="1:16" ht="15.95" customHeight="1" x14ac:dyDescent="0.25">
      <c r="H31" s="8"/>
    </row>
    <row r="38" spans="2:2" x14ac:dyDescent="0.25">
      <c r="B38" s="5" t="s">
        <v>12</v>
      </c>
    </row>
  </sheetData>
  <mergeCells count="8">
    <mergeCell ref="A1:G1"/>
    <mergeCell ref="C19:G19"/>
    <mergeCell ref="A15:A17"/>
    <mergeCell ref="A2:G2"/>
    <mergeCell ref="A5:A7"/>
    <mergeCell ref="A8:A10"/>
    <mergeCell ref="A11:A12"/>
    <mergeCell ref="A13:A14"/>
  </mergeCells>
  <pageMargins left="0.7" right="0.7" top="0.75" bottom="0.75" header="0.3" footer="0.3"/>
  <pageSetup paperSize="5" scale="60"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35"/>
  <sheetViews>
    <sheetView showGridLines="0" showRowColHeaders="0" showRuler="0" view="pageLayout" zoomScaleNormal="85" workbookViewId="0">
      <selection activeCell="A14" sqref="A14"/>
    </sheetView>
  </sheetViews>
  <sheetFormatPr defaultRowHeight="15.75" x14ac:dyDescent="0.25"/>
  <cols>
    <col min="12" max="12" width="11.5" customWidth="1"/>
  </cols>
  <sheetData>
    <row r="1" spans="1:14" ht="19.5" x14ac:dyDescent="0.25">
      <c r="A1" s="71" t="s">
        <v>50</v>
      </c>
      <c r="B1" s="71"/>
      <c r="C1" s="71"/>
      <c r="D1" s="71"/>
      <c r="E1" s="71"/>
      <c r="F1" s="71"/>
      <c r="G1" s="71"/>
      <c r="H1" s="71"/>
      <c r="I1" s="71"/>
      <c r="J1" s="71"/>
      <c r="K1" s="71"/>
      <c r="L1" s="71"/>
      <c r="M1" s="71"/>
      <c r="N1" s="71"/>
    </row>
    <row r="22" spans="2:12" s="1" customFormat="1" ht="54" customHeight="1" x14ac:dyDescent="0.25">
      <c r="C22" s="77" t="s">
        <v>49</v>
      </c>
      <c r="D22" s="77"/>
      <c r="E22" s="77"/>
      <c r="F22" s="77"/>
      <c r="G22" s="77"/>
      <c r="H22" s="77"/>
      <c r="I22" s="77"/>
      <c r="J22" s="77"/>
      <c r="K22" s="77"/>
      <c r="L22" s="77"/>
    </row>
    <row r="24" spans="2:12" ht="30.75" customHeight="1" x14ac:dyDescent="0.25">
      <c r="B24" s="36"/>
      <c r="C24" s="80"/>
      <c r="D24" s="81"/>
      <c r="E24" s="79" t="s">
        <v>38</v>
      </c>
      <c r="F24" s="79"/>
      <c r="G24" s="79"/>
      <c r="H24" s="79"/>
      <c r="I24" s="79" t="s">
        <v>37</v>
      </c>
      <c r="J24" s="79"/>
      <c r="K24" s="79"/>
      <c r="L24" s="79"/>
    </row>
    <row r="25" spans="2:12" ht="187.5" customHeight="1" x14ac:dyDescent="0.25">
      <c r="B25" s="35"/>
      <c r="C25" s="74" t="s">
        <v>26</v>
      </c>
      <c r="D25" s="75"/>
      <c r="E25" s="72" t="s">
        <v>39</v>
      </c>
      <c r="F25" s="72"/>
      <c r="G25" s="72"/>
      <c r="H25" s="72"/>
      <c r="I25" s="78" t="s">
        <v>40</v>
      </c>
      <c r="J25" s="78"/>
      <c r="K25" s="78"/>
      <c r="L25" s="78"/>
    </row>
    <row r="26" spans="2:12" ht="164.25" customHeight="1" x14ac:dyDescent="0.25">
      <c r="B26" s="35"/>
      <c r="C26" s="74" t="s">
        <v>27</v>
      </c>
      <c r="D26" s="75"/>
      <c r="E26" s="78" t="s">
        <v>43</v>
      </c>
      <c r="F26" s="78"/>
      <c r="G26" s="78"/>
      <c r="H26" s="78"/>
      <c r="I26" s="78" t="s">
        <v>42</v>
      </c>
      <c r="J26" s="78"/>
      <c r="K26" s="78"/>
      <c r="L26" s="78"/>
    </row>
    <row r="27" spans="2:12" ht="162.75" customHeight="1" x14ac:dyDescent="0.25">
      <c r="B27" s="35"/>
      <c r="C27" s="74" t="s">
        <v>28</v>
      </c>
      <c r="D27" s="75"/>
      <c r="E27" s="78" t="s">
        <v>41</v>
      </c>
      <c r="F27" s="78"/>
      <c r="G27" s="78"/>
      <c r="H27" s="78"/>
      <c r="I27" s="78" t="s">
        <v>44</v>
      </c>
      <c r="J27" s="78"/>
      <c r="K27" s="78"/>
      <c r="L27" s="78"/>
    </row>
    <row r="28" spans="2:12" ht="166.5" customHeight="1" x14ac:dyDescent="0.25">
      <c r="B28" s="35"/>
      <c r="C28" s="74" t="s">
        <v>29</v>
      </c>
      <c r="D28" s="75"/>
      <c r="E28" s="78" t="s">
        <v>45</v>
      </c>
      <c r="F28" s="78"/>
      <c r="G28" s="78"/>
      <c r="H28" s="78"/>
      <c r="I28" s="78" t="s">
        <v>44</v>
      </c>
      <c r="J28" s="78"/>
      <c r="K28" s="78"/>
      <c r="L28" s="78"/>
    </row>
    <row r="29" spans="2:12" ht="96.75" customHeight="1" x14ac:dyDescent="0.25">
      <c r="B29" s="37"/>
      <c r="C29" s="76" t="s">
        <v>6</v>
      </c>
      <c r="D29" s="76"/>
      <c r="E29" s="73" t="s">
        <v>46</v>
      </c>
      <c r="F29" s="73"/>
      <c r="G29" s="73"/>
      <c r="H29" s="73"/>
      <c r="I29" s="72" t="s">
        <v>47</v>
      </c>
      <c r="J29" s="72"/>
      <c r="K29" s="72"/>
      <c r="L29" s="72"/>
    </row>
    <row r="30" spans="2:12" x14ac:dyDescent="0.25">
      <c r="C30" s="76"/>
      <c r="D30" s="76"/>
      <c r="E30" s="73"/>
      <c r="F30" s="73"/>
      <c r="G30" s="73"/>
      <c r="H30" s="73"/>
      <c r="I30" s="72"/>
      <c r="J30" s="72"/>
      <c r="K30" s="72"/>
      <c r="L30" s="72"/>
    </row>
    <row r="31" spans="2:12" ht="52.5" customHeight="1" x14ac:dyDescent="0.25">
      <c r="C31" s="76"/>
      <c r="D31" s="76"/>
      <c r="E31" s="73"/>
      <c r="F31" s="73"/>
      <c r="G31" s="73"/>
      <c r="H31" s="73"/>
      <c r="I31" s="72"/>
      <c r="J31" s="72"/>
      <c r="K31" s="72"/>
      <c r="L31" s="72"/>
    </row>
    <row r="32" spans="2:12" x14ac:dyDescent="0.25">
      <c r="C32" s="55"/>
      <c r="D32" s="55"/>
      <c r="E32" s="55"/>
      <c r="F32" s="55"/>
      <c r="G32" s="55"/>
      <c r="H32" s="55"/>
      <c r="I32" s="55"/>
      <c r="J32" s="55"/>
      <c r="K32" s="55"/>
      <c r="L32" s="55"/>
    </row>
    <row r="33" spans="3:12" x14ac:dyDescent="0.25">
      <c r="C33" s="55"/>
      <c r="D33" s="55"/>
      <c r="E33" s="55"/>
      <c r="F33" s="55"/>
      <c r="G33" s="55"/>
      <c r="H33" s="55"/>
      <c r="I33" s="55"/>
      <c r="J33" s="55"/>
      <c r="K33" s="55"/>
      <c r="L33" s="55"/>
    </row>
    <row r="34" spans="3:12" x14ac:dyDescent="0.25">
      <c r="C34" s="55"/>
      <c r="D34" s="55"/>
      <c r="E34" s="55"/>
      <c r="F34" s="55"/>
      <c r="G34" s="55"/>
      <c r="H34" s="55"/>
      <c r="I34" s="55"/>
      <c r="J34" s="55"/>
      <c r="K34" s="55"/>
      <c r="L34" s="55"/>
    </row>
    <row r="35" spans="3:12" x14ac:dyDescent="0.25">
      <c r="C35" s="55"/>
      <c r="D35" s="55"/>
      <c r="E35" s="55"/>
      <c r="F35" s="55"/>
      <c r="G35" s="55"/>
      <c r="H35" s="55"/>
      <c r="I35" s="55"/>
      <c r="J35" s="55"/>
      <c r="K35" s="55"/>
      <c r="L35" s="55"/>
    </row>
  </sheetData>
  <mergeCells count="20">
    <mergeCell ref="E25:H25"/>
    <mergeCell ref="E26:H26"/>
    <mergeCell ref="E27:H27"/>
    <mergeCell ref="C24:D24"/>
    <mergeCell ref="A1:N1"/>
    <mergeCell ref="I29:L31"/>
    <mergeCell ref="E29:H31"/>
    <mergeCell ref="C25:D25"/>
    <mergeCell ref="C26:D26"/>
    <mergeCell ref="C27:D27"/>
    <mergeCell ref="C28:D28"/>
    <mergeCell ref="C29:D31"/>
    <mergeCell ref="C22:L22"/>
    <mergeCell ref="E28:H28"/>
    <mergeCell ref="I24:L24"/>
    <mergeCell ref="I25:L25"/>
    <mergeCell ref="I26:L26"/>
    <mergeCell ref="I27:L27"/>
    <mergeCell ref="I28:L28"/>
    <mergeCell ref="E24:H24"/>
  </mergeCells>
  <pageMargins left="0.7" right="0.7" top="0.75" bottom="0.75" header="0.3" footer="0.3"/>
  <pageSetup paperSize="17" scale="80" orientation="portrait" r:id="rId1"/>
  <headerFooter>
    <oddHeader>&amp;R&amp;G</oddHeader>
  </headerFooter>
  <drawing r:id="rId2"/>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6CFBC2-2DFD-4BDC-97AD-31E13CBFA646}">
  <dimension ref="A4:N44"/>
  <sheetViews>
    <sheetView workbookViewId="0">
      <selection activeCell="C5" sqref="C5:C7"/>
    </sheetView>
  </sheetViews>
  <sheetFormatPr defaultRowHeight="15.75" x14ac:dyDescent="0.25"/>
  <cols>
    <col min="2" max="2" width="2.375" customWidth="1"/>
    <col min="3" max="3" width="10.75" bestFit="1" customWidth="1"/>
    <col min="4" max="5" width="9.375" bestFit="1" customWidth="1"/>
    <col min="7" max="7" width="10.125" customWidth="1"/>
    <col min="8" max="8" width="2.375" customWidth="1"/>
    <col min="9" max="11" width="15.625" customWidth="1"/>
    <col min="12" max="12" width="2.375" customWidth="1"/>
  </cols>
  <sheetData>
    <row r="4" spans="1:14" ht="31.5" x14ac:dyDescent="0.25">
      <c r="I4" s="12" t="s">
        <v>21</v>
      </c>
      <c r="J4" s="12" t="s">
        <v>22</v>
      </c>
      <c r="K4" s="12" t="s">
        <v>23</v>
      </c>
      <c r="M4" s="13" t="s">
        <v>24</v>
      </c>
      <c r="N4" s="13" t="s">
        <v>25</v>
      </c>
    </row>
    <row r="5" spans="1:14" ht="15.75" customHeight="1" x14ac:dyDescent="0.25">
      <c r="A5" s="122" t="s">
        <v>0</v>
      </c>
      <c r="C5" s="86">
        <f>AVERAGE('Questionnaire et réponses'!C5:C7)</f>
        <v>0.20000000000000004</v>
      </c>
      <c r="D5" s="86">
        <f>AVERAGE('Questionnaire et réponses'!D5:D7)</f>
        <v>0.20000000000000004</v>
      </c>
      <c r="E5" s="86">
        <f>AVERAGE('Questionnaire et réponses'!E5:E7)</f>
        <v>0.20000000000000004</v>
      </c>
      <c r="F5" s="86">
        <f>AVERAGE('Questionnaire et réponses'!F5:F7)</f>
        <v>0.20000000000000004</v>
      </c>
      <c r="G5" s="86">
        <f>AVERAGE('Questionnaire et réponses'!G5:G7)</f>
        <v>0.20000000000000004</v>
      </c>
      <c r="H5" s="1"/>
      <c r="I5" s="118">
        <f>SUM(C5:D7)*100</f>
        <v>40.000000000000007</v>
      </c>
      <c r="J5" s="118">
        <f>E5*100</f>
        <v>20.000000000000004</v>
      </c>
      <c r="K5" s="118">
        <f>SUM(F5:G7)*100</f>
        <v>40.000000000000007</v>
      </c>
      <c r="L5" s="1"/>
      <c r="M5" s="93">
        <f>K5</f>
        <v>40.000000000000007</v>
      </c>
      <c r="N5" s="108">
        <f>M5*5/100</f>
        <v>2.0000000000000004</v>
      </c>
    </row>
    <row r="6" spans="1:14" ht="15.75" customHeight="1" x14ac:dyDescent="0.25">
      <c r="A6" s="123"/>
      <c r="C6" s="86"/>
      <c r="D6" s="86"/>
      <c r="E6" s="86"/>
      <c r="F6" s="86"/>
      <c r="G6" s="86"/>
      <c r="H6" s="1"/>
      <c r="I6" s="118"/>
      <c r="J6" s="118"/>
      <c r="K6" s="118"/>
      <c r="L6" s="1"/>
      <c r="M6" s="94"/>
      <c r="N6" s="109"/>
    </row>
    <row r="7" spans="1:14" ht="15.75" customHeight="1" x14ac:dyDescent="0.25">
      <c r="A7" s="124"/>
      <c r="C7" s="86"/>
      <c r="D7" s="86"/>
      <c r="E7" s="86"/>
      <c r="F7" s="86"/>
      <c r="G7" s="86"/>
      <c r="H7" s="1"/>
      <c r="I7" s="118"/>
      <c r="J7" s="118"/>
      <c r="K7" s="118"/>
      <c r="L7" s="1"/>
      <c r="M7" s="95"/>
      <c r="N7" s="110"/>
    </row>
    <row r="8" spans="1:14" x14ac:dyDescent="0.25">
      <c r="A8" s="125" t="s">
        <v>1</v>
      </c>
      <c r="C8" s="117">
        <f>AVERAGE('Questionnaire et réponses'!C8:C10)</f>
        <v>0.20000000000000004</v>
      </c>
      <c r="D8" s="117">
        <f>AVERAGE('Questionnaire et réponses'!D8:D10)</f>
        <v>0.20000000000000004</v>
      </c>
      <c r="E8" s="117">
        <f>AVERAGE('Questionnaire et réponses'!E8:E10)</f>
        <v>0.20000000000000004</v>
      </c>
      <c r="F8" s="117">
        <f>AVERAGE('Questionnaire et réponses'!F8:F10)</f>
        <v>0.20000000000000004</v>
      </c>
      <c r="G8" s="117">
        <f>AVERAGE('Questionnaire et réponses'!G8:G10)</f>
        <v>0.20000000000000004</v>
      </c>
      <c r="H8" s="1"/>
      <c r="I8" s="85">
        <f>SUM(C8:D10)*100</f>
        <v>40.000000000000007</v>
      </c>
      <c r="J8" s="85">
        <f>E8*100</f>
        <v>20.000000000000004</v>
      </c>
      <c r="K8" s="85">
        <f>SUM(F8:G10)*100</f>
        <v>40.000000000000007</v>
      </c>
      <c r="L8" s="1"/>
      <c r="M8" s="111">
        <f>K8</f>
        <v>40.000000000000007</v>
      </c>
      <c r="N8" s="114">
        <f>M8*5/100</f>
        <v>2.0000000000000004</v>
      </c>
    </row>
    <row r="9" spans="1:14" x14ac:dyDescent="0.25">
      <c r="A9" s="126"/>
      <c r="C9" s="117"/>
      <c r="D9" s="117"/>
      <c r="E9" s="117"/>
      <c r="F9" s="117"/>
      <c r="G9" s="117"/>
      <c r="H9" s="1"/>
      <c r="I9" s="85"/>
      <c r="J9" s="85"/>
      <c r="K9" s="85"/>
      <c r="L9" s="1"/>
      <c r="M9" s="112"/>
      <c r="N9" s="115"/>
    </row>
    <row r="10" spans="1:14" x14ac:dyDescent="0.25">
      <c r="A10" s="127"/>
      <c r="C10" s="117"/>
      <c r="D10" s="117"/>
      <c r="E10" s="117"/>
      <c r="F10" s="117"/>
      <c r="G10" s="117"/>
      <c r="H10" s="1"/>
      <c r="I10" s="85"/>
      <c r="J10" s="85"/>
      <c r="K10" s="85"/>
      <c r="L10" s="1"/>
      <c r="M10" s="113"/>
      <c r="N10" s="116"/>
    </row>
    <row r="11" spans="1:14" ht="15.75" customHeight="1" x14ac:dyDescent="0.25">
      <c r="A11" s="131" t="s">
        <v>2</v>
      </c>
      <c r="C11" s="133">
        <f>AVERAGE('Questionnaire et réponses'!C11:C12)</f>
        <v>0.2</v>
      </c>
      <c r="D11" s="133">
        <f>AVERAGE('Questionnaire et réponses'!D11:D12)</f>
        <v>0.2</v>
      </c>
      <c r="E11" s="133">
        <f>AVERAGE('Questionnaire et réponses'!E11:E12)</f>
        <v>0.2</v>
      </c>
      <c r="F11" s="133">
        <f>AVERAGE('Questionnaire et réponses'!F11:F12)</f>
        <v>0.2</v>
      </c>
      <c r="G11" s="133">
        <f>AVERAGE('Questionnaire et réponses'!G11:G12)</f>
        <v>0.2</v>
      </c>
      <c r="H11" s="1"/>
      <c r="I11" s="104">
        <f>SUM(C11:D12)*100</f>
        <v>40</v>
      </c>
      <c r="J11" s="104">
        <f>SUM(D11:E12)*100</f>
        <v>40</v>
      </c>
      <c r="K11" s="104">
        <f>SUM(E11:F12)*100</f>
        <v>40</v>
      </c>
      <c r="L11" s="1"/>
      <c r="M11" s="96">
        <f>K11</f>
        <v>40</v>
      </c>
      <c r="N11" s="100">
        <f>M11*5/100</f>
        <v>2</v>
      </c>
    </row>
    <row r="12" spans="1:14" ht="15.75" customHeight="1" x14ac:dyDescent="0.25">
      <c r="A12" s="132"/>
      <c r="C12" s="134"/>
      <c r="D12" s="134"/>
      <c r="E12" s="134"/>
      <c r="F12" s="134"/>
      <c r="G12" s="134"/>
      <c r="H12" s="1"/>
      <c r="I12" s="105"/>
      <c r="J12" s="105"/>
      <c r="K12" s="105"/>
      <c r="L12" s="1"/>
      <c r="M12" s="97"/>
      <c r="N12" s="101"/>
    </row>
    <row r="13" spans="1:14" ht="15.75" customHeight="1" x14ac:dyDescent="0.25">
      <c r="A13" s="106" t="s">
        <v>0</v>
      </c>
      <c r="C13" s="82">
        <f>AVERAGE('Questionnaire et réponses'!C13:C14)</f>
        <v>0.2</v>
      </c>
      <c r="D13" s="82">
        <f>AVERAGE('Questionnaire et réponses'!D13:D14)</f>
        <v>0.2</v>
      </c>
      <c r="E13" s="82">
        <f>AVERAGE('Questionnaire et réponses'!E13:E14)</f>
        <v>0.2</v>
      </c>
      <c r="F13" s="82">
        <f>AVERAGE('Questionnaire et réponses'!F13:F14)</f>
        <v>0.2</v>
      </c>
      <c r="G13" s="82">
        <f>AVERAGE('Questionnaire et réponses'!G13:G14)</f>
        <v>0.2</v>
      </c>
      <c r="H13" s="1"/>
      <c r="I13" s="119">
        <f>SUM(C13:D14)*100</f>
        <v>40</v>
      </c>
      <c r="J13" s="119">
        <f>SUM(D13:E14)*100</f>
        <v>40</v>
      </c>
      <c r="K13" s="119">
        <f>SUM(E13:F14)*100</f>
        <v>40</v>
      </c>
      <c r="L13" s="1"/>
      <c r="M13" s="98">
        <f>K13</f>
        <v>40</v>
      </c>
      <c r="N13" s="102">
        <f>M13*5/100</f>
        <v>2</v>
      </c>
    </row>
    <row r="14" spans="1:14" ht="15.75" customHeight="1" x14ac:dyDescent="0.25">
      <c r="A14" s="107"/>
      <c r="C14" s="83"/>
      <c r="D14" s="83"/>
      <c r="E14" s="83"/>
      <c r="F14" s="83"/>
      <c r="G14" s="83"/>
      <c r="H14" s="1"/>
      <c r="I14" s="120"/>
      <c r="J14" s="120"/>
      <c r="K14" s="120"/>
      <c r="L14" s="1"/>
      <c r="M14" s="99"/>
      <c r="N14" s="103"/>
    </row>
    <row r="15" spans="1:14" ht="15.75" customHeight="1" x14ac:dyDescent="0.25">
      <c r="A15" s="128" t="s">
        <v>3</v>
      </c>
      <c r="C15" s="84">
        <f>AVERAGE('Questionnaire et réponses'!C15:C17)</f>
        <v>0.20000000000000004</v>
      </c>
      <c r="D15" s="84">
        <f>AVERAGE('Questionnaire et réponses'!D15:D17)</f>
        <v>0.20000000000000004</v>
      </c>
      <c r="E15" s="84">
        <f>AVERAGE('Questionnaire et réponses'!E15:E17)</f>
        <v>0.20000000000000004</v>
      </c>
      <c r="F15" s="84">
        <f>AVERAGE('Questionnaire et réponses'!F15:F17)</f>
        <v>0.20000000000000004</v>
      </c>
      <c r="G15" s="84">
        <f>AVERAGE('Questionnaire et réponses'!G15:G17)</f>
        <v>0.20000000000000004</v>
      </c>
      <c r="H15" s="1"/>
      <c r="I15" s="121">
        <f>SUM(C15:D17)*100</f>
        <v>40.000000000000007</v>
      </c>
      <c r="J15" s="121">
        <f>E15*100</f>
        <v>20.000000000000004</v>
      </c>
      <c r="K15" s="121">
        <f>SUM(F15:G17)*100</f>
        <v>40.000000000000007</v>
      </c>
      <c r="L15" s="1"/>
      <c r="M15" s="87">
        <f>K15</f>
        <v>40.000000000000007</v>
      </c>
      <c r="N15" s="90">
        <f>M15*5/100</f>
        <v>2.0000000000000004</v>
      </c>
    </row>
    <row r="16" spans="1:14" ht="15.75" customHeight="1" x14ac:dyDescent="0.25">
      <c r="A16" s="129"/>
      <c r="C16" s="84"/>
      <c r="D16" s="84"/>
      <c r="E16" s="84"/>
      <c r="F16" s="84"/>
      <c r="G16" s="84"/>
      <c r="H16" s="1"/>
      <c r="I16" s="121"/>
      <c r="J16" s="121"/>
      <c r="K16" s="121"/>
      <c r="L16" s="1"/>
      <c r="M16" s="88"/>
      <c r="N16" s="91"/>
    </row>
    <row r="17" spans="1:14" x14ac:dyDescent="0.25">
      <c r="A17" s="130"/>
      <c r="C17" s="84"/>
      <c r="D17" s="84"/>
      <c r="E17" s="84"/>
      <c r="F17" s="84"/>
      <c r="G17" s="84"/>
      <c r="H17" s="1"/>
      <c r="I17" s="121"/>
      <c r="J17" s="121"/>
      <c r="K17" s="121"/>
      <c r="L17" s="1"/>
      <c r="M17" s="89"/>
      <c r="N17" s="92"/>
    </row>
    <row r="21" spans="1:14" x14ac:dyDescent="0.25">
      <c r="B21" s="12"/>
      <c r="C21" s="12"/>
      <c r="D21" s="12"/>
      <c r="E21" s="12"/>
      <c r="G21" s="12"/>
      <c r="H21" s="12"/>
      <c r="I21" s="12"/>
      <c r="L21" s="12"/>
      <c r="M21" s="13"/>
      <c r="N21" s="13"/>
    </row>
    <row r="22" spans="1:14" ht="15.75" customHeight="1" x14ac:dyDescent="0.25"/>
    <row r="23" spans="1:14" ht="15.75" customHeight="1" x14ac:dyDescent="0.25"/>
    <row r="24" spans="1:14" ht="15.75" customHeight="1" x14ac:dyDescent="0.25"/>
    <row r="25" spans="1:14" ht="15.75" customHeight="1" x14ac:dyDescent="0.25"/>
    <row r="26" spans="1:14" ht="15.75" customHeight="1" x14ac:dyDescent="0.25"/>
    <row r="27" spans="1:14" ht="15.75" customHeight="1" x14ac:dyDescent="0.25"/>
    <row r="28" spans="1:14" ht="15.75" customHeight="1" x14ac:dyDescent="0.25"/>
    <row r="29" spans="1:14" ht="15.75" customHeight="1" x14ac:dyDescent="0.25"/>
    <row r="30" spans="1:14" ht="15.75" customHeight="1" x14ac:dyDescent="0.25"/>
    <row r="31" spans="1:14" ht="15.75" customHeight="1" x14ac:dyDescent="0.25"/>
    <row r="32" spans="1:14" ht="15.75" customHeight="1" x14ac:dyDescent="0.25"/>
    <row r="33" spans="1:7" ht="15.75" customHeight="1" x14ac:dyDescent="0.25"/>
    <row r="34" spans="1:7" ht="15.75" customHeight="1" x14ac:dyDescent="0.25"/>
    <row r="38" spans="1:7" x14ac:dyDescent="0.25">
      <c r="C38" s="2">
        <f>[1]Data!B45</f>
        <v>140</v>
      </c>
      <c r="D38">
        <f>[1]Data!C45</f>
        <v>0</v>
      </c>
      <c r="E38">
        <f>[1]Data!D45</f>
        <v>0</v>
      </c>
      <c r="F38" t="str">
        <f>[1]Data!E45</f>
        <v>Access to training to work effectively</v>
      </c>
      <c r="G38">
        <f>[1]Data!F45</f>
        <v>0</v>
      </c>
    </row>
    <row r="39" spans="1:7" x14ac:dyDescent="0.25">
      <c r="A39" t="str">
        <f>[1]Data!A46</f>
        <v>R</v>
      </c>
      <c r="C39">
        <f>SUM('[1]Questionnaire and answers'!C63,'[1]Questionnaire and answers'!D63)</f>
        <v>0</v>
      </c>
      <c r="D39">
        <f>SUM('[1]Questionnaire and answers'!C64,'[1]Questionnaire and answers'!D64)</f>
        <v>0</v>
      </c>
      <c r="E39">
        <f>SUM('[1]Questionnaire and answers'!C65,'[1]Questionnaire and answers'!D65)</f>
        <v>0</v>
      </c>
      <c r="F39">
        <f>SUM('[1]Questionnaire and answers'!C66,'[1]Questionnaire and answers'!D66)</f>
        <v>0</v>
      </c>
      <c r="G39">
        <f>SUM('[1]Questionnaire and answers'!C67:D67)</f>
        <v>0</v>
      </c>
    </row>
    <row r="40" spans="1:7" x14ac:dyDescent="0.25">
      <c r="A40">
        <f>[1]Data!A47</f>
        <v>0</v>
      </c>
      <c r="C40">
        <f>'[1]Questionnaire and answers'!E63</f>
        <v>0</v>
      </c>
      <c r="D40">
        <f>'[1]Questionnaire and answers'!E64</f>
        <v>0</v>
      </c>
      <c r="E40">
        <f>'[1]Questionnaire and answers'!E65</f>
        <v>0</v>
      </c>
      <c r="F40">
        <f>'[1]Questionnaire and answers'!E66</f>
        <v>0</v>
      </c>
      <c r="G40">
        <f>'[1]Questionnaire and answers'!E67</f>
        <v>0</v>
      </c>
    </row>
    <row r="41" spans="1:7" x14ac:dyDescent="0.25">
      <c r="A41">
        <f>[1]Data!A48</f>
        <v>0</v>
      </c>
      <c r="C41">
        <f>SUM('[1]Questionnaire and answers'!F63:G63)</f>
        <v>0</v>
      </c>
      <c r="D41">
        <f>SUM('[1]Questionnaire and answers'!F64,'[1]Questionnaire and answers'!G64)</f>
        <v>0</v>
      </c>
      <c r="E41">
        <f>SUM('[1]Questionnaire and answers'!F65,'[1]Questionnaire and answers'!G65)</f>
        <v>0</v>
      </c>
      <c r="F41">
        <f>SUM('[1]Questionnaire and answers'!F66,'[1]Questionnaire and answers'!G66)</f>
        <v>0</v>
      </c>
      <c r="G41">
        <f>SUM('[1]Questionnaire and answers'!F67,'[1]Questionnaire and answers'!G67)</f>
        <v>0</v>
      </c>
    </row>
    <row r="44" spans="1:7" x14ac:dyDescent="0.25">
      <c r="A44" s="14">
        <f>'[1]Questionnaire and answers'!$K$23</f>
        <v>0</v>
      </c>
    </row>
  </sheetData>
  <mergeCells count="55">
    <mergeCell ref="A5:A7"/>
    <mergeCell ref="A8:A10"/>
    <mergeCell ref="A15:A17"/>
    <mergeCell ref="A11:A12"/>
    <mergeCell ref="I13:I14"/>
    <mergeCell ref="I8:I10"/>
    <mergeCell ref="C5:C7"/>
    <mergeCell ref="C11:C12"/>
    <mergeCell ref="D11:D12"/>
    <mergeCell ref="E11:E12"/>
    <mergeCell ref="F11:F12"/>
    <mergeCell ref="G11:G12"/>
    <mergeCell ref="C13:C14"/>
    <mergeCell ref="D13:D14"/>
    <mergeCell ref="E13:E14"/>
    <mergeCell ref="F13:F14"/>
    <mergeCell ref="J13:J14"/>
    <mergeCell ref="K13:K14"/>
    <mergeCell ref="I15:I17"/>
    <mergeCell ref="J15:J17"/>
    <mergeCell ref="K15:K17"/>
    <mergeCell ref="K8:K10"/>
    <mergeCell ref="I11:I12"/>
    <mergeCell ref="A13:A14"/>
    <mergeCell ref="N5:N7"/>
    <mergeCell ref="M8:M10"/>
    <mergeCell ref="N8:N10"/>
    <mergeCell ref="J11:J12"/>
    <mergeCell ref="K11:K12"/>
    <mergeCell ref="D8:D10"/>
    <mergeCell ref="E8:E10"/>
    <mergeCell ref="F8:F10"/>
    <mergeCell ref="G8:G10"/>
    <mergeCell ref="C8:C10"/>
    <mergeCell ref="K5:K7"/>
    <mergeCell ref="I5:I7"/>
    <mergeCell ref="J5:J7"/>
    <mergeCell ref="M15:M17"/>
    <mergeCell ref="N15:N17"/>
    <mergeCell ref="M5:M7"/>
    <mergeCell ref="M11:M12"/>
    <mergeCell ref="M13:M14"/>
    <mergeCell ref="N11:N12"/>
    <mergeCell ref="N13:N14"/>
    <mergeCell ref="J8:J10"/>
    <mergeCell ref="D5:D7"/>
    <mergeCell ref="E5:E7"/>
    <mergeCell ref="F5:F7"/>
    <mergeCell ref="G5:G7"/>
    <mergeCell ref="G13:G14"/>
    <mergeCell ref="C15:C17"/>
    <mergeCell ref="D15:D17"/>
    <mergeCell ref="E15:E17"/>
    <mergeCell ref="F15:F17"/>
    <mergeCell ref="G15:G17"/>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À propos du modèle ADKAR Prosci</vt:lpstr>
      <vt:lpstr>Comment utiliser le document</vt:lpstr>
      <vt:lpstr>Questionnaire et réponses</vt:lpstr>
      <vt:lpstr>Résultats</vt:lpstr>
      <vt:lpstr>Data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Sophie Genereux</cp:lastModifiedBy>
  <cp:lastPrinted>2017-12-19T16:25:35Z</cp:lastPrinted>
  <dcterms:created xsi:type="dcterms:W3CDTF">2017-11-13T02:01:27Z</dcterms:created>
  <dcterms:modified xsi:type="dcterms:W3CDTF">2023-02-07T20:41:01Z</dcterms:modified>
</cp:coreProperties>
</file>