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racettc\Desktop\"/>
    </mc:Choice>
  </mc:AlternateContent>
  <bookViews>
    <workbookView xWindow="0" yWindow="0" windowWidth="13005" windowHeight="5910"/>
  </bookViews>
  <sheets>
    <sheet name="estimator-estimateur" sheetId="7" r:id="rId1"/>
    <sheet name="Task pricing " sheetId="9" state="hidden" r:id="rId2"/>
    <sheet name="Task count" sheetId="8" state="hidden" r:id="rId3"/>
    <sheet name="Sheet1" sheetId="13" state="hidden" r:id="rId4"/>
    <sheet name="side pricing" sheetId="12" state="hidden" r:id="rId5"/>
    <sheet name="side count" sheetId="11" state="hidden" r:id="rId6"/>
    <sheet name="grid" sheetId="4" state="hidden" r:id="rId7"/>
  </sheets>
  <externalReferences>
    <externalReference r:id="rId8"/>
  </externalReferences>
  <definedNames>
    <definedName name="armrest">#REF!</definedName>
    <definedName name="hauteur">#REF!</definedName>
    <definedName name="poids">#REF!</definedName>
    <definedName name="profondeur">#REF!</definedName>
    <definedName name="ynm">[1]lookup!$C$13:$C$14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9" l="1"/>
  <c r="I317" i="11"/>
  <c r="I313" i="11"/>
  <c r="I310" i="11"/>
  <c r="I308" i="11"/>
  <c r="I300" i="11"/>
  <c r="I296" i="11"/>
  <c r="I294" i="11"/>
  <c r="I282" i="11"/>
  <c r="I271" i="11"/>
  <c r="I237" i="11"/>
  <c r="I230" i="11"/>
  <c r="I215" i="11"/>
  <c r="I210" i="11"/>
  <c r="I203" i="11"/>
  <c r="I195" i="11"/>
  <c r="I188" i="11"/>
  <c r="I185" i="11"/>
  <c r="I176" i="11"/>
  <c r="I104" i="11"/>
  <c r="I78" i="11"/>
  <c r="I74" i="11"/>
  <c r="I71" i="11"/>
  <c r="I66" i="11"/>
  <c r="I28" i="11"/>
  <c r="I11" i="11"/>
  <c r="I7" i="11"/>
  <c r="I3" i="11"/>
  <c r="K4" i="9"/>
  <c r="L4" i="9"/>
  <c r="C4" i="9"/>
  <c r="D4" i="9"/>
  <c r="E4" i="9"/>
  <c r="F4" i="9"/>
  <c r="G4" i="9"/>
  <c r="H4" i="9"/>
  <c r="I4" i="9"/>
  <c r="J4" i="9"/>
  <c r="H938" i="8"/>
  <c r="H934" i="8"/>
  <c r="H932" i="8"/>
  <c r="H930" i="8"/>
  <c r="H928" i="8"/>
  <c r="H925" i="8"/>
  <c r="H923" i="8"/>
  <c r="H915" i="8"/>
  <c r="H913" i="8"/>
  <c r="H910" i="8"/>
  <c r="H898" i="8"/>
  <c r="H895" i="8"/>
  <c r="H892" i="8"/>
  <c r="H890" i="8"/>
  <c r="H888" i="8"/>
  <c r="H886" i="8"/>
  <c r="H880" i="8"/>
  <c r="H878" i="8"/>
  <c r="H873" i="8"/>
  <c r="H871" i="8"/>
  <c r="H869" i="8"/>
  <c r="H866" i="8"/>
  <c r="H863" i="8"/>
  <c r="H861" i="8"/>
  <c r="H854" i="8"/>
  <c r="H852" i="8"/>
  <c r="H850" i="8"/>
  <c r="H832" i="8"/>
  <c r="H807" i="8"/>
  <c r="H793" i="8"/>
  <c r="H780" i="8"/>
  <c r="H756" i="8"/>
  <c r="H745" i="8"/>
  <c r="H695" i="8"/>
  <c r="H691" i="8"/>
  <c r="H686" i="8"/>
  <c r="H684" i="8"/>
  <c r="H676" i="8"/>
  <c r="H674" i="8"/>
  <c r="H672" i="8"/>
  <c r="H669" i="8"/>
  <c r="H667" i="8"/>
  <c r="H661" i="8"/>
  <c r="H652" i="8"/>
  <c r="H644" i="8"/>
  <c r="H640" i="8"/>
  <c r="H635" i="8"/>
  <c r="H620" i="8"/>
  <c r="H609" i="8"/>
  <c r="H601" i="8"/>
  <c r="H599" i="8"/>
  <c r="H597" i="8"/>
  <c r="H585" i="8"/>
  <c r="H573" i="8"/>
  <c r="H570" i="8"/>
  <c r="H567" i="8"/>
  <c r="H565" i="8"/>
  <c r="H563" i="8"/>
  <c r="H561" i="8"/>
  <c r="H559" i="8"/>
  <c r="H557" i="8"/>
  <c r="H555" i="8"/>
  <c r="H551" i="8"/>
  <c r="H549" i="8"/>
  <c r="H547" i="8"/>
  <c r="H533" i="8"/>
  <c r="H523" i="8"/>
  <c r="H474" i="8"/>
  <c r="H468" i="8"/>
  <c r="H451" i="8"/>
  <c r="H388" i="8"/>
  <c r="H386" i="8"/>
  <c r="H360" i="8"/>
  <c r="H358" i="8"/>
  <c r="H356" i="8"/>
  <c r="H344" i="8"/>
  <c r="H341" i="8"/>
  <c r="H339" i="8"/>
  <c r="H336" i="8"/>
  <c r="H334" i="8"/>
  <c r="H324" i="8"/>
  <c r="H322" i="8"/>
  <c r="H320" i="8"/>
  <c r="H318" i="8"/>
  <c r="H316" i="8"/>
  <c r="H305" i="8"/>
  <c r="H301" i="8"/>
  <c r="H295" i="8"/>
  <c r="H286" i="8"/>
  <c r="H281" i="8"/>
  <c r="H266" i="8"/>
  <c r="H262" i="8"/>
  <c r="H260" i="8"/>
  <c r="H253" i="8"/>
  <c r="H248" i="8"/>
  <c r="H245" i="8"/>
  <c r="H243" i="8"/>
  <c r="H241" i="8"/>
  <c r="H239" i="8"/>
  <c r="H237" i="8"/>
  <c r="H227" i="8"/>
  <c r="H213" i="8"/>
  <c r="H209" i="8"/>
  <c r="H204" i="8"/>
  <c r="H185" i="8"/>
  <c r="H177" i="8"/>
  <c r="H174" i="8"/>
  <c r="H166" i="8"/>
  <c r="H159" i="8"/>
  <c r="H153" i="8"/>
  <c r="H151" i="8"/>
  <c r="H148" i="8"/>
  <c r="H146" i="8"/>
  <c r="H144" i="8"/>
  <c r="H141" i="8"/>
  <c r="H139" i="8"/>
  <c r="H135" i="8"/>
  <c r="H128" i="8"/>
  <c r="H126" i="8"/>
  <c r="H121" i="8"/>
  <c r="H116" i="8"/>
  <c r="H112" i="8"/>
  <c r="H108" i="8"/>
  <c r="H104" i="8"/>
  <c r="H101" i="8"/>
  <c r="H98" i="8"/>
  <c r="H95" i="8"/>
  <c r="H90" i="8"/>
  <c r="H87" i="8"/>
  <c r="H85" i="8"/>
  <c r="H83" i="8"/>
  <c r="H81" i="8"/>
  <c r="H79" i="8"/>
  <c r="H75" i="8"/>
  <c r="H73" i="8"/>
  <c r="H68" i="8"/>
  <c r="H66" i="8"/>
  <c r="H64" i="8"/>
  <c r="H56" i="8"/>
  <c r="H53" i="8"/>
  <c r="H51" i="8"/>
  <c r="H49" i="8"/>
  <c r="H47" i="8"/>
  <c r="H43" i="8"/>
  <c r="H35" i="8"/>
  <c r="H27" i="8"/>
  <c r="H23" i="8"/>
  <c r="H21" i="8"/>
  <c r="H19" i="8"/>
  <c r="H17" i="8"/>
  <c r="H15" i="8"/>
  <c r="H12" i="8"/>
  <c r="H10" i="8"/>
  <c r="H8" i="8"/>
  <c r="H5" i="8"/>
  <c r="H3" i="8"/>
  <c r="I352" i="11" l="1"/>
</calcChain>
</file>

<file path=xl/sharedStrings.xml><?xml version="1.0" encoding="utf-8"?>
<sst xmlns="http://schemas.openxmlformats.org/spreadsheetml/2006/main" count="2804" uniqueCount="554">
  <si>
    <t>No Headrest</t>
  </si>
  <si>
    <t>High Back</t>
  </si>
  <si>
    <t>Adjustable</t>
  </si>
  <si>
    <t>Height/Width/Swivel Adjustable "T" Arm</t>
  </si>
  <si>
    <t>Lockable or Stoppable in Multiple Positions</t>
  </si>
  <si>
    <t>Independently</t>
  </si>
  <si>
    <t>Dual Fabric</t>
  </si>
  <si>
    <t>Standard / Mid Back</t>
  </si>
  <si>
    <t>Height/Width Adjustable "T" Arm</t>
  </si>
  <si>
    <t>Concurrently</t>
  </si>
  <si>
    <t>Back Breathable Material/Seat Fabric</t>
  </si>
  <si>
    <t>Adjustable &amp; Pivot</t>
  </si>
  <si>
    <t>Dual Breathable Material</t>
  </si>
  <si>
    <t>Fixed</t>
  </si>
  <si>
    <t>Medium Fixed</t>
  </si>
  <si>
    <t>Lockable in Setup Position</t>
  </si>
  <si>
    <t>Unison</t>
  </si>
  <si>
    <t>Fixed ''T'' Arm</t>
  </si>
  <si>
    <t>Aucun</t>
  </si>
  <si>
    <t>Dossier standard</t>
  </si>
  <si>
    <t>Fixe</t>
  </si>
  <si>
    <t>Accoudoirs en ''T'' fixes</t>
  </si>
  <si>
    <t>Semi-fixe</t>
  </si>
  <si>
    <t>Verrouillable en position de configuration</t>
  </si>
  <si>
    <t>Combiné</t>
  </si>
  <si>
    <t>Double revêtement</t>
  </si>
  <si>
    <t>Ajustable &amp; pivotant</t>
  </si>
  <si>
    <t>Dossier haut</t>
  </si>
  <si>
    <t>Ajustable</t>
  </si>
  <si>
    <t>Réglable</t>
  </si>
  <si>
    <t>Verrouillable ou bloquable en plusieurs positions</t>
  </si>
  <si>
    <t>Double revêtement respirant</t>
  </si>
  <si>
    <t>Indépendamment</t>
  </si>
  <si>
    <t>Revêtement du dossier en tissu respirant/tissu du siège</t>
  </si>
  <si>
    <t>Headrest</t>
  </si>
  <si>
    <t>Appuie-tête</t>
  </si>
  <si>
    <t>Casters</t>
  </si>
  <si>
    <t>Roulettes</t>
  </si>
  <si>
    <t>Armrests</t>
  </si>
  <si>
    <t>Accoudoirs</t>
  </si>
  <si>
    <t>Stacking Capability</t>
  </si>
  <si>
    <t>Capacité d'empilage</t>
  </si>
  <si>
    <t>Upholstery</t>
  </si>
  <si>
    <t>Rembourrage</t>
  </si>
  <si>
    <t>Four Legs</t>
  </si>
  <si>
    <t xml:space="preserve">Base à quatre pattes  </t>
  </si>
  <si>
    <t>Without Casters</t>
  </si>
  <si>
    <t>Avec roulettes</t>
  </si>
  <si>
    <t>Without Arms</t>
  </si>
  <si>
    <t>Avec accoudoirs</t>
  </si>
  <si>
    <t>Stacking</t>
  </si>
  <si>
    <t>Empilable</t>
  </si>
  <si>
    <t>Back Breathable Material / Seat Fabric</t>
  </si>
  <si>
    <t>Revêtement du dossier en tissu respirant / tissu du siège</t>
  </si>
  <si>
    <t>With Arms</t>
  </si>
  <si>
    <t>Sans accoudoirs</t>
  </si>
  <si>
    <t>With Casters</t>
  </si>
  <si>
    <t>Sans roulettes</t>
  </si>
  <si>
    <t>Non-Stacking</t>
  </si>
  <si>
    <t>Non-Empilable</t>
  </si>
  <si>
    <t>Cantilever</t>
  </si>
  <si>
    <t xml:space="preserve">Sled </t>
  </si>
  <si>
    <t xml:space="preserve">Base patin </t>
  </si>
  <si>
    <t>Style de la base</t>
  </si>
  <si>
    <t>GoCUID INDEX</t>
  </si>
  <si>
    <t>OFFICE SEATING</t>
  </si>
  <si>
    <t>CATEGORY 7</t>
  </si>
  <si>
    <t>PRODUCT</t>
  </si>
  <si>
    <t>CODE</t>
  </si>
  <si>
    <t>CARACTERISTICS</t>
  </si>
  <si>
    <t>Office Chairs</t>
  </si>
  <si>
    <t>7OC</t>
  </si>
  <si>
    <t>HN</t>
  </si>
  <si>
    <t>Conference Chairs</t>
  </si>
  <si>
    <t>7CC</t>
  </si>
  <si>
    <t>HA</t>
  </si>
  <si>
    <t>Backrest Height</t>
  </si>
  <si>
    <t>Side Chairs</t>
  </si>
  <si>
    <t>7SC</t>
  </si>
  <si>
    <t>BH</t>
  </si>
  <si>
    <t>BM</t>
  </si>
  <si>
    <t>Lumbar Support</t>
  </si>
  <si>
    <t>LA</t>
  </si>
  <si>
    <t>LF</t>
  </si>
  <si>
    <t>Armrest</t>
  </si>
  <si>
    <t>AS</t>
  </si>
  <si>
    <t>AA</t>
  </si>
  <si>
    <t>AF</t>
  </si>
  <si>
    <t>Seat Depth</t>
  </si>
  <si>
    <t>SA</t>
  </si>
  <si>
    <t>SF</t>
  </si>
  <si>
    <t>Seat and Backrest Locks</t>
  </si>
  <si>
    <t>LM</t>
  </si>
  <si>
    <t>LS</t>
  </si>
  <si>
    <t>Tilt Mechanism</t>
  </si>
  <si>
    <t>TC</t>
  </si>
  <si>
    <t>TI</t>
  </si>
  <si>
    <t>TU</t>
  </si>
  <si>
    <t>UBF</t>
  </si>
  <si>
    <t>UDF</t>
  </si>
  <si>
    <t>UDB</t>
  </si>
  <si>
    <t>Back Fabric /Seat Breathable Material</t>
  </si>
  <si>
    <t>UFB</t>
  </si>
  <si>
    <t>Base Style</t>
  </si>
  <si>
    <t>BF</t>
  </si>
  <si>
    <t>BC</t>
  </si>
  <si>
    <t>BS</t>
  </si>
  <si>
    <t>CW</t>
  </si>
  <si>
    <t>CN</t>
  </si>
  <si>
    <t>Arms</t>
  </si>
  <si>
    <t>AW</t>
  </si>
  <si>
    <t>AN</t>
  </si>
  <si>
    <t>SC</t>
  </si>
  <si>
    <t>SN</t>
  </si>
  <si>
    <t>GoCUID #</t>
  </si>
  <si>
    <t>BFCNANSCUBF</t>
  </si>
  <si>
    <t>BFCNAWSCUBF</t>
  </si>
  <si>
    <t>BFCNAWSCUDF</t>
  </si>
  <si>
    <t>BFCNANSCUDF</t>
  </si>
  <si>
    <t>BFCWAWSCUDF</t>
  </si>
  <si>
    <t>BFCNAWSNUDB</t>
  </si>
  <si>
    <t>BFCNANSNUDB</t>
  </si>
  <si>
    <t>BCCNAWSNUDB</t>
  </si>
  <si>
    <t>BFCWAWSNUBF</t>
  </si>
  <si>
    <t>BFCWAWSNUDF</t>
  </si>
  <si>
    <t>BSCNANSCUDF</t>
  </si>
  <si>
    <t>BSCNAWSCUDF</t>
  </si>
  <si>
    <t>BFCNANSNUDF</t>
  </si>
  <si>
    <t>BFCNAWSNUDF</t>
  </si>
  <si>
    <t>BCCNAWSCUBF</t>
  </si>
  <si>
    <t>BFCWANSNUBF</t>
  </si>
  <si>
    <t>BFCWAWSCUBF</t>
  </si>
  <si>
    <t>BFCWANSCUDB</t>
  </si>
  <si>
    <t>BFCWANSCUDF</t>
  </si>
  <si>
    <t>BFCWAWSCUDB</t>
  </si>
  <si>
    <t>BFCNAWSNUBF</t>
  </si>
  <si>
    <t>BFCNANSNUBF</t>
  </si>
  <si>
    <t>BSCNAWSCUBF</t>
  </si>
  <si>
    <t>BSCNANSCUBF</t>
  </si>
  <si>
    <t>BSCNAWSNUDF</t>
  </si>
  <si>
    <t>BCCNANSNUDB</t>
  </si>
  <si>
    <t>BSCNANSNUDF</t>
  </si>
  <si>
    <t>GoCUID
CIUGdC</t>
  </si>
  <si>
    <t>7OCHNBHLAASSALMTIUDF</t>
  </si>
  <si>
    <t>7OCHNBMLAASSALMTIUDF</t>
  </si>
  <si>
    <t>7OCHNBHLAAASALMTIUDF</t>
  </si>
  <si>
    <t>7OCHNBMLAAASALMTIUDF</t>
  </si>
  <si>
    <t>7OCHNBMLAASSALMTCUBF</t>
  </si>
  <si>
    <t>7OCHABHLAASSALMTCUBF</t>
  </si>
  <si>
    <t>7CCHABHLAASSALMTCUBF</t>
  </si>
  <si>
    <t>7CCHNBMLAASSALMTCUBF</t>
  </si>
  <si>
    <t>7OCHNBMLAASSALMTCUDF</t>
  </si>
  <si>
    <t>7OCHNBHLAASSALMTCUDF</t>
  </si>
  <si>
    <t>7OCHABHLAASSALMTCUDF</t>
  </si>
  <si>
    <t>7OCHNBMLAASSALMTCUDB</t>
  </si>
  <si>
    <t>7OCHABHLAASSALMTCUDB</t>
  </si>
  <si>
    <t>7OCHNBMLFASSFLMTCUDB</t>
  </si>
  <si>
    <t>7OCHNBMLAAASFLSTUUBF</t>
  </si>
  <si>
    <t>7CCHNBMLAAASFLSTUUBF</t>
  </si>
  <si>
    <t>7CCHNBMLFAFSFLMTCUBF</t>
  </si>
  <si>
    <t>7CCHNBMLAASSALMTCUDF</t>
  </si>
  <si>
    <t>7OCHNBMLAASSALMTIUBF</t>
  </si>
  <si>
    <t>7OCHNBMLFAASALSTUUBF</t>
  </si>
  <si>
    <t>7OCHNBHLAASSALMTCUBF</t>
  </si>
  <si>
    <t>7OCHNBMLFAASALMTCUBF</t>
  </si>
  <si>
    <t>7OCHNBMLAAASALMTCUBF</t>
  </si>
  <si>
    <t>7OCHNBMLAAASALMTCUDF</t>
  </si>
  <si>
    <t>7CCHNBMLFAASALMTCUBF</t>
  </si>
  <si>
    <t>7CCHNBMLAAASALMTCUBF</t>
  </si>
  <si>
    <t>7CCHNBHLFAFSFLMTCUBF</t>
  </si>
  <si>
    <t>7CCHNBMLFAFSFLMTCUDF</t>
  </si>
  <si>
    <t>7CCHNBHLFAFSFLMTCUDF</t>
  </si>
  <si>
    <t>7CCHNBHLAASSALMTCUDF</t>
  </si>
  <si>
    <t>7CCHNBHLFAASALMTCUBF</t>
  </si>
  <si>
    <t>7CCHNBHLAASSALMTCUBF</t>
  </si>
  <si>
    <t>7CCHNBMLFAASFLSTUUDF</t>
  </si>
  <si>
    <t>7CCHNBMLFASSFLSTUUBF</t>
  </si>
  <si>
    <t>7CCHNBMLFASSFLSTUUDF</t>
  </si>
  <si>
    <t>7OCHABHLAASSALMTIUDF</t>
  </si>
  <si>
    <t>7OCHNBHLAASSALMTIUBF</t>
  </si>
  <si>
    <t>7OCHABHLAASSALMTIUBF</t>
  </si>
  <si>
    <t>7OCHNBHLAASSALMTIUDB</t>
  </si>
  <si>
    <t>7OCHABHLAASSALMTIUDB</t>
  </si>
  <si>
    <t>7OCHNBMLFAASFLMTCUBF</t>
  </si>
  <si>
    <t>7OCHNBHLFASSALMTCUDF</t>
  </si>
  <si>
    <t>7CCHNBMLFAFSALSTCUBF</t>
  </si>
  <si>
    <t>7CCHNBMLAAASFLSTUUDF</t>
  </si>
  <si>
    <t>7CCHNBHLAASSALSTUUDF</t>
  </si>
  <si>
    <t>7CCHNBHLAAASALMTCUBF</t>
  </si>
  <si>
    <t>7OCHNBHLAAASALMTCUBF</t>
  </si>
  <si>
    <t>7OCHNBMLFAASALMTIUBF</t>
  </si>
  <si>
    <t>7CCHNBMLFAASFLSTUUBF</t>
  </si>
  <si>
    <t>7OCHNBHLFASSALMTCUBF</t>
  </si>
  <si>
    <t>7OCHNBMLFASSFLMTCUDF</t>
  </si>
  <si>
    <t>7OCHNBMLAAASFLMTIUDF</t>
  </si>
  <si>
    <t>7OCHNBHLAAASFLMTIUDF</t>
  </si>
  <si>
    <t>7OCHNBMLAASSFLMTIUDF</t>
  </si>
  <si>
    <t>7OCHNBHLAASSFLMTIUDF</t>
  </si>
  <si>
    <t>7OCHNBMLFAFSFLMTCUBF</t>
  </si>
  <si>
    <t>7OCHABMLAAASALMTCUBF</t>
  </si>
  <si>
    <t>7OCHABMLAASSALMTCUBF</t>
  </si>
  <si>
    <t>7CCHNBMLFAASFLMTIUDF</t>
  </si>
  <si>
    <t>7CCHNBMLAAASFLMTIUDF</t>
  </si>
  <si>
    <t>7OCHNBMLFASSALMTCUBF</t>
  </si>
  <si>
    <t>7OCHNBHLFAFSALMTCUBF</t>
  </si>
  <si>
    <t>7OCHNBHLFAASALMTCUBF</t>
  </si>
  <si>
    <t>7OCHNBMLFAASALMTCUDF</t>
  </si>
  <si>
    <t>7OCHNBMLFASSALMTCUDF</t>
  </si>
  <si>
    <t>7OCHNBHLFAASALMTCUDF</t>
  </si>
  <si>
    <t>7CCHNBMLFAASALMTCUDF</t>
  </si>
  <si>
    <t>7CCHNBMLFASSALMTCUBF</t>
  </si>
  <si>
    <t>7CCHNBHLFAASALMTCUDF</t>
  </si>
  <si>
    <t>7OCHNBMLFAASFLSTUUBF</t>
  </si>
  <si>
    <t>7OCHNBMLAAASALMTCUDB</t>
  </si>
  <si>
    <t>7OCHNBMLFAASALMTCUDB</t>
  </si>
  <si>
    <t>7OCHNBMLAAFSALMTCUDB</t>
  </si>
  <si>
    <t>7OCHNBMLFAASFLSTUUDF</t>
  </si>
  <si>
    <t>7CCHNBMLFAFSFLSTUUBF</t>
  </si>
  <si>
    <t>7CCHNBMLFAFSALMTCUBF</t>
  </si>
  <si>
    <t>7CCHNBMLFAFSALMTCUDB</t>
  </si>
  <si>
    <t>7OCHNBMLAASSALMTCUFB</t>
  </si>
  <si>
    <t>7OCHNBMLAAFSALMTCUBF</t>
  </si>
  <si>
    <t>7OCHNBMLAAFSALSTCUDF</t>
  </si>
  <si>
    <t>7OCHNBMLAAFSALMTCUDF</t>
  </si>
  <si>
    <t>7OCHNBMLFASSALSTCUBF</t>
  </si>
  <si>
    <t>7OCHNBMLAASSALSTCUBF</t>
  </si>
  <si>
    <t>7OCHNBHLAASSALSTCUDF</t>
  </si>
  <si>
    <t>7CCHNBHLAASSALSTCUBF</t>
  </si>
  <si>
    <t>7CCHNBHLFAFSALSTCUBF</t>
  </si>
  <si>
    <t>7CCHNBMLFAFSFLSTCUBF</t>
  </si>
  <si>
    <t>7OCHNBMLFAASALSTCUBF</t>
  </si>
  <si>
    <t>7OCHNBMLFAASALSTCUDF</t>
  </si>
  <si>
    <t>7OCHNBHLFAASALSTCUBF</t>
  </si>
  <si>
    <t>7OCHABHLAASSALSTCUBF</t>
  </si>
  <si>
    <t>7CCHNBMLFAASALSTCUBF</t>
  </si>
  <si>
    <t>7CCHNBMLFAASALSTCUDF</t>
  </si>
  <si>
    <t>7OCHNBMLAAASALMTIUBF</t>
  </si>
  <si>
    <t>7OCHNBHLAAASALMTIUBF</t>
  </si>
  <si>
    <t>7OCHNBMLAAASALSTCUDF</t>
  </si>
  <si>
    <t>7CCHNBMLAAASALSTCUDF</t>
  </si>
  <si>
    <t>7CCHNBMLFASSFLMTCUDF</t>
  </si>
  <si>
    <t>7OCHABHLFASSALMTCUBF</t>
  </si>
  <si>
    <t>7OCHNBMLFASSALMTIUBF</t>
  </si>
  <si>
    <t>7OCHNBHLFASSALMTIUBF</t>
  </si>
  <si>
    <t>7OCHNBHLFAASALMTIUBF</t>
  </si>
  <si>
    <t>7OCHABHLAASSFLMTIUBF</t>
  </si>
  <si>
    <t>7OCHNBHLAAASALMTCUDF</t>
  </si>
  <si>
    <t>7OCHABHLAAASALMTIUDF</t>
  </si>
  <si>
    <t>7OCHNBMLFAASALMTIUDF</t>
  </si>
  <si>
    <t>7CCHABHLFAASFLMTCUBF</t>
  </si>
  <si>
    <t>7CCHNBHLAAASALSTUUDF</t>
  </si>
  <si>
    <t>7OCHNBHLFAASALSTCUDF</t>
  </si>
  <si>
    <t>7OCHNBHLFAASALMTIUDF</t>
  </si>
  <si>
    <t>7OCHNBHLFASSALMTIUDF</t>
  </si>
  <si>
    <t>7CCHABHLFAFSFLMTCUBF</t>
  </si>
  <si>
    <t>7OCHNBMLAASSALSTCUDF</t>
  </si>
  <si>
    <t>7OCHNBHLAASSFLMTCUBF</t>
  </si>
  <si>
    <t>7CCHNBHLAASSALSTCUDF</t>
  </si>
  <si>
    <t>7CCHNBMLAASSALSTCUDF</t>
  </si>
  <si>
    <t>7CCHNBMLFASSALSTCUDF</t>
  </si>
  <si>
    <t>7OCHNBHLAASSALSTCUBF</t>
  </si>
  <si>
    <t>7OCHNBHLFASSFLMTCUBF</t>
  </si>
  <si>
    <t>7CCHNBHLFAFSFLSTUUBF</t>
  </si>
  <si>
    <t>7CCHNBHLFAASFLSTUUDB</t>
  </si>
  <si>
    <t>7OCHNBHLAASSALMTCUDB</t>
  </si>
  <si>
    <t>7CCHNBMLFAFSFLMTCUDB</t>
  </si>
  <si>
    <t>7OCHNBMLAAASFLMTIUDB</t>
  </si>
  <si>
    <t>7OCHNBMLFAFSFLMTCUDF</t>
  </si>
  <si>
    <t>7CCHNBMLAAFSALMTCUBF</t>
  </si>
  <si>
    <t>7OCHNBMLFASSFLSTIUBF</t>
  </si>
  <si>
    <t>7OCHNBMLFASSFLSTIUDB</t>
  </si>
  <si>
    <t>7CCHNBMLAAFSFLMTCUBF</t>
  </si>
  <si>
    <t>7CCHNBMLAAFSFLSTUUBF</t>
  </si>
  <si>
    <t>7CCHNBMLFAASFLMTCUDB</t>
  </si>
  <si>
    <t>7CCHNBMLFAFSFLSTUUDB</t>
  </si>
  <si>
    <t>7CCHNBHLAASSFLSTUUBF</t>
  </si>
  <si>
    <t>7CCHNBMLAASSFLSTUUBF</t>
  </si>
  <si>
    <t>7CCHNBMLAAFSFLSTUUDB</t>
  </si>
  <si>
    <t>7OCHNBHLAAASFLMTIUBF</t>
  </si>
  <si>
    <t>7CCHNBHLAAFSFLSTUUBF</t>
  </si>
  <si>
    <t>7CCHNBHLAAASFLSTUUBF</t>
  </si>
  <si>
    <t>7CCHNBMLFASSFLMTCUBF</t>
  </si>
  <si>
    <t>7CCHNBMLFAASFLMTCUBF</t>
  </si>
  <si>
    <t>7OCHNBMLAAASFLMTCUDB</t>
  </si>
  <si>
    <t>7CCHNBMLAAFSFLSTUUDF</t>
  </si>
  <si>
    <t>7CCHABHLAAASFLSTUUDF</t>
  </si>
  <si>
    <t>7CCHABHLAAFSFLSTUUDF</t>
  </si>
  <si>
    <t>7OCHNBHLFASSALSTCUBF</t>
  </si>
  <si>
    <t>7CCHNBMLFAASFLSTCUBF</t>
  </si>
  <si>
    <t>7OCHNBHLFAFSFLSTUUDF</t>
  </si>
  <si>
    <t>7OCHNBHLFAFSFLSTUUBF</t>
  </si>
  <si>
    <t>7CCHNBMLFAFSFLSTUUDF</t>
  </si>
  <si>
    <t>7CCHNBHLFAFSFLSTUUDF</t>
  </si>
  <si>
    <t>7OCHNBMLFAFSALMTCUBF</t>
  </si>
  <si>
    <t>7OCHABMLAASSALMTIUBF</t>
  </si>
  <si>
    <t>7OCHNLAAASALMTIUDF</t>
  </si>
  <si>
    <t>7CCHNBMLAAASALMTIUDF</t>
  </si>
  <si>
    <t>7CCHNBMLAAASALMTIUBF</t>
  </si>
  <si>
    <t>7CCHABHLAAASFLSTUUDF Count</t>
  </si>
  <si>
    <t>7CCHABHLAAFSFLSTUUDF Count</t>
  </si>
  <si>
    <t>7CCHABHLAASSALMTCUBF Count</t>
  </si>
  <si>
    <t>7CCHABHLFAASFLMTCUBF Count</t>
  </si>
  <si>
    <t>7CCHABHLFAFSFLMTCUBF Count</t>
  </si>
  <si>
    <t>7CCHNBHLAAASALMTCUBF Count</t>
  </si>
  <si>
    <t>7CCHNBHLAAASALSTUUDF Count</t>
  </si>
  <si>
    <t>7CCHNBHLAAASFLSTUUBF Count</t>
  </si>
  <si>
    <t>7CCHNBHLAAFSFLSTUUBF Count</t>
  </si>
  <si>
    <t>7CCHNBHLAASSALMTCUBF Count</t>
  </si>
  <si>
    <t>7CCHNBHLAASSALMTCUDF Count</t>
  </si>
  <si>
    <t>7CCHNBHLAASSALSTCUBF Count</t>
  </si>
  <si>
    <t>7CCHNBHLAASSALSTCUDF Count</t>
  </si>
  <si>
    <t>7CCHNBHLAASSALSTUUDF Count</t>
  </si>
  <si>
    <t>7CCHNBHLAASSFLSTUUBF Count</t>
  </si>
  <si>
    <t>7CCHNBHLFAASALMTCUBF Count</t>
  </si>
  <si>
    <t>7CCHNBHLFAASALMTCUDF Count</t>
  </si>
  <si>
    <t>7CCHNBHLFAASFLSTUUDB Count</t>
  </si>
  <si>
    <t>7CCHNBHLFAFSALSTCUBF Count</t>
  </si>
  <si>
    <t>7CCHNBHLFAFSFLMTCUBF Count</t>
  </si>
  <si>
    <t>7CCHNBHLFAFSFLMTCUDF Count</t>
  </si>
  <si>
    <t>7CCHNBHLFAFSFLSTUUBF Count</t>
  </si>
  <si>
    <t>7CCHNBHLFAFSFLSTUUDF Count</t>
  </si>
  <si>
    <t>7CCHNBMLAAASALMTCUBF Count</t>
  </si>
  <si>
    <t>7CCHNBMLAAASALMTIUBF Count</t>
  </si>
  <si>
    <t>7CCHNBMLAAASALMTIUDF Count</t>
  </si>
  <si>
    <t>7CCHNBMLAAASALSTCUDF Count</t>
  </si>
  <si>
    <t>7CCHNBMLAAASFLMTIUDF Count</t>
  </si>
  <si>
    <t>7CCHNBMLAAASFLSTUUBF Count</t>
  </si>
  <si>
    <t>7CCHNBMLAAASFLSTUUDF Count</t>
  </si>
  <si>
    <t>7CCHNBMLAAFSALMTCUBF Count</t>
  </si>
  <si>
    <t>7CCHNBMLAAFSFLMTCUBF Count</t>
  </si>
  <si>
    <t>7CCHNBMLAAFSFLSTUUBF Count</t>
  </si>
  <si>
    <t>7CCHNBMLAAFSFLSTUUDB Count</t>
  </si>
  <si>
    <t>7CCHNBMLAAFSFLSTUUDF Count</t>
  </si>
  <si>
    <t>7CCHNBMLAASSALMTCUBF Count</t>
  </si>
  <si>
    <t>7CCHNBMLAASSALMTCUDF Count</t>
  </si>
  <si>
    <t>7CCHNBMLAASSALSTCUDF Count</t>
  </si>
  <si>
    <t>7CCHNBMLAASSFLSTUUBF Count</t>
  </si>
  <si>
    <t>7CCHNBMLFAASALMTCUBF Count</t>
  </si>
  <si>
    <t>7CCHNBMLFAASALMTCUDF Count</t>
  </si>
  <si>
    <t>7CCHNBMLFAASALSTCUBF Count</t>
  </si>
  <si>
    <t>7CCHNBMLFAASALSTCUDF Count</t>
  </si>
  <si>
    <t>7CCHNBMLFAASFLMTCUBF Count</t>
  </si>
  <si>
    <t>7CCHNBMLFAASFLMTCUDB Count</t>
  </si>
  <si>
    <t>7CCHNBMLFAASFLMTIUDF Count</t>
  </si>
  <si>
    <t>7CCHNBMLFAASFLSTCUBF Count</t>
  </si>
  <si>
    <t>7CCHNBMLFAASFLSTUUBF Count</t>
  </si>
  <si>
    <t>7CCHNBMLFAASFLSTUUDF Count</t>
  </si>
  <si>
    <t>7CCHNBMLFAFSALMTCUBF Count</t>
  </si>
  <si>
    <t>7CCHNBMLFAFSALMTCUDB Count</t>
  </si>
  <si>
    <t>7CCHNBMLFAFSALSTCUBF Count</t>
  </si>
  <si>
    <t>7CCHNBMLFAFSFLMTCUBF Count</t>
  </si>
  <si>
    <t>7CCHNBMLFAFSFLMTCUDB Count</t>
  </si>
  <si>
    <t>7CCHNBMLFAFSFLMTCUDF Count</t>
  </si>
  <si>
    <t>7CCHNBMLFAFSFLSTCUBF Count</t>
  </si>
  <si>
    <t>7CCHNBMLFAFSFLSTUUBF Count</t>
  </si>
  <si>
    <t>7CCHNBMLFAFSFLSTUUDB Count</t>
  </si>
  <si>
    <t>7CCHNBMLFAFSFLSTUUDF Count</t>
  </si>
  <si>
    <t>7CCHNBMLFASSALMTCUBF Count</t>
  </si>
  <si>
    <t>7CCHNBMLFASSALSTCUDF Count</t>
  </si>
  <si>
    <t>7CCHNBMLFASSFLMTCUBF Count</t>
  </si>
  <si>
    <t>7CCHNBMLFASSFLMTCUDF Count</t>
  </si>
  <si>
    <t>7CCHNBMLFASSFLSTUUBF Count</t>
  </si>
  <si>
    <t>7CCHNBMLFASSFLSTUUDF Count</t>
  </si>
  <si>
    <t>7OCHABHLAAASALMTIUDF Count</t>
  </si>
  <si>
    <t>7OCHABHLAASSALMTCUBF Count</t>
  </si>
  <si>
    <t>7OCHABHLAASSALMTCUDB Count</t>
  </si>
  <si>
    <t>7OCHABHLAASSALMTCUDF Count</t>
  </si>
  <si>
    <t>7OCHABHLAASSALMTIUBF Count</t>
  </si>
  <si>
    <t>7OCHABHLAASSALMTIUDB Count</t>
  </si>
  <si>
    <t>7OCHABHLAASSALMTIUDF Count</t>
  </si>
  <si>
    <t>7OCHABHLAASSALSTCUBF Count</t>
  </si>
  <si>
    <t>7OCHABHLAASSFLMTIUBF Count</t>
  </si>
  <si>
    <t>7OCHABHLFASSALMTCUBF Count</t>
  </si>
  <si>
    <t>7OCHABMLAAASALMTCUBF Count</t>
  </si>
  <si>
    <t>7OCHABMLAASSALMTCUBF Count</t>
  </si>
  <si>
    <t>7OCHABMLAASSALMTIUBF Count</t>
  </si>
  <si>
    <t>7OCHNBHLAAASALMTCUBF Count</t>
  </si>
  <si>
    <t>7OCHNBHLAAASALMTCUDF Count</t>
  </si>
  <si>
    <t>7OCHNBHLAAASALMTIUBF Count</t>
  </si>
  <si>
    <t>7OCHNBHLAAASALMTIUDF Count</t>
  </si>
  <si>
    <t>7OCHNBHLAAASFLMTIUBF Count</t>
  </si>
  <si>
    <t>7OCHNBHLAAASFLMTIUDF Count</t>
  </si>
  <si>
    <t>7OCHNBHLAASSALMTCUBF Count</t>
  </si>
  <si>
    <t>7OCHNBHLAASSALMTCUDB Count</t>
  </si>
  <si>
    <t>7OCHNBHLAASSALMTCUDF Count</t>
  </si>
  <si>
    <t>7OCHNBHLAASSALMTIUBF Count</t>
  </si>
  <si>
    <t>7OCHNBHLAASSALMTIUDB Count</t>
  </si>
  <si>
    <t>7OCHNBHLAASSALMTIUDF Count</t>
  </si>
  <si>
    <t>7OCHNBHLAASSALSTCUBF Count</t>
  </si>
  <si>
    <t>7OCHNBHLAASSALSTCUDF Count</t>
  </si>
  <si>
    <t>7OCHNBHLAASSFLMTCUBF Count</t>
  </si>
  <si>
    <t>7OCHNBHLAASSFLMTIUDF Count</t>
  </si>
  <si>
    <t>7OCHNBHLFAASALMTCUBF Count</t>
  </si>
  <si>
    <t>7OCHNBHLFAASALMTCUDF Count</t>
  </si>
  <si>
    <t>7OCHNBHLFAASALMTIUBF Count</t>
  </si>
  <si>
    <t>7OCHNBHLFAASALMTIUDF Count</t>
  </si>
  <si>
    <t>7OCHNBHLFAASALSTCUBF Count</t>
  </si>
  <si>
    <t>7OCHNBHLFAASALSTCUDF Count</t>
  </si>
  <si>
    <t>7OCHNBHLFAFSALMTCUBF Count</t>
  </si>
  <si>
    <t>7OCHNBHLFAFSFLSTUUBF Count</t>
  </si>
  <si>
    <t>7OCHNBHLFAFSFLSTUUDF Count</t>
  </si>
  <si>
    <t>7OCHNBHLFASSALMTCUBF Count</t>
  </si>
  <si>
    <t>7OCHNBHLFASSALMTCUDF Count</t>
  </si>
  <si>
    <t>7OCHNBHLFASSALMTIUBF Count</t>
  </si>
  <si>
    <t>7OCHNBHLFASSALMTIUDF Count</t>
  </si>
  <si>
    <t>7OCHNBHLFASSALSTCUBF Count</t>
  </si>
  <si>
    <t>7OCHNBHLFASSFLMTCUBF Count</t>
  </si>
  <si>
    <t>7OCHNBMLAAASALMTCUBF Count</t>
  </si>
  <si>
    <t>7OCHNBMLAAASALMTCUDB Count</t>
  </si>
  <si>
    <t>7OCHNBMLAAASALMTCUDF Count</t>
  </si>
  <si>
    <t>7OCHNBMLAAASALMTIUBF Count</t>
  </si>
  <si>
    <t>7OCHNBMLAAASALMTIUDF Count</t>
  </si>
  <si>
    <t>7OCHNBMLAAASALSTCUDF Count</t>
  </si>
  <si>
    <t>7OCHNBMLAAASFLMTCUDB Count</t>
  </si>
  <si>
    <t>7OCHNBMLAAASFLMTIUDB Count</t>
  </si>
  <si>
    <t>7OCHNBMLAAASFLMTIUDF Count</t>
  </si>
  <si>
    <t>7OCHNBMLAAASFLSTUUBF Count</t>
  </si>
  <si>
    <t>7OCHNBMLAAFSALMTCUBF Count</t>
  </si>
  <si>
    <t>7OCHNBMLAAFSALMTCUDB Count</t>
  </si>
  <si>
    <t>7OCHNBMLAAFSALMTCUDF Count</t>
  </si>
  <si>
    <t>7OCHNBMLAAFSALSTCUDF Count</t>
  </si>
  <si>
    <t>7OCHNBMLAASSALMTCUBF Count</t>
  </si>
  <si>
    <t>7OCHNBMLAASSALMTCUDB Count</t>
  </si>
  <si>
    <t>7OCHNBMLAASSALMTCUDF Count</t>
  </si>
  <si>
    <t>7OCHNBMLAASSALMTCUFB Count</t>
  </si>
  <si>
    <t>7OCHNBMLAASSALMTIUBF Count</t>
  </si>
  <si>
    <t>7OCHNBMLAASSALMTIUDF Count</t>
  </si>
  <si>
    <t>7OCHNBMLAASSALSTCUBF Count</t>
  </si>
  <si>
    <t>7OCHNBMLAASSALSTCUDF Count</t>
  </si>
  <si>
    <t>7OCHNBMLAASSFLMTIUDF Count</t>
  </si>
  <si>
    <t>7OCHNBMLFAASALMTCUBF Count</t>
  </si>
  <si>
    <t>7OCHNBMLFAASALMTCUDB Count</t>
  </si>
  <si>
    <t>7OCHNBMLFAASALMTCUDF Count</t>
  </si>
  <si>
    <t>7OCHNBMLFAASALMTIUBF Count</t>
  </si>
  <si>
    <t>7OCHNBMLFAASALMTIUDF Count</t>
  </si>
  <si>
    <t>7OCHNBMLFAASALSTCUBF Count</t>
  </si>
  <si>
    <t>7OCHNBMLFAASALSTCUDF Count</t>
  </si>
  <si>
    <t>7OCHNBMLFAASALSTUUBF Count</t>
  </si>
  <si>
    <t>7OCHNBMLFAASFLMTCUBF Count</t>
  </si>
  <si>
    <t>7OCHNBMLFAASFLSTUUBF Count</t>
  </si>
  <si>
    <t>7OCHNBMLFAASFLSTUUDF Count</t>
  </si>
  <si>
    <t>7OCHNBMLFAFSALMTCUBF Count</t>
  </si>
  <si>
    <t>7OCHNBMLFAFSFLMTCUBF Count</t>
  </si>
  <si>
    <t>7OCHNBMLFAFSFLMTCUDF Count</t>
  </si>
  <si>
    <t>7OCHNBMLFASSALMTCUBF Count</t>
  </si>
  <si>
    <t>7OCHNBMLFASSALMTCUDF Count</t>
  </si>
  <si>
    <t>7OCHNBMLFASSALMTIUBF Count</t>
  </si>
  <si>
    <t>7OCHNBMLFASSALSTCUBF Count</t>
  </si>
  <si>
    <t>7OCHNBMLFASSFLMTCUDB Count</t>
  </si>
  <si>
    <t>7OCHNBMLFASSFLMTCUDF Count</t>
  </si>
  <si>
    <t>7OCHNBMLFASSFLSTIUBF Count</t>
  </si>
  <si>
    <t>7OCHNBMLFASSFLSTIUDB Count</t>
  </si>
  <si>
    <t>7OCHNLAAASALMTIUDF Count</t>
  </si>
  <si>
    <t>Grand Count</t>
  </si>
  <si>
    <t>Average</t>
  </si>
  <si>
    <t>Median</t>
  </si>
  <si>
    <t>Low</t>
  </si>
  <si>
    <t>High</t>
  </si>
  <si>
    <t>Number of rows</t>
  </si>
  <si>
    <t>BCCNANSNUDB Count</t>
  </si>
  <si>
    <t>BCCNAWSCUBF Count</t>
  </si>
  <si>
    <t>BCCNAWSNUDB Count</t>
  </si>
  <si>
    <t>BFCNANSCUBF Count</t>
  </si>
  <si>
    <t>BFCNANSCUDF Count</t>
  </si>
  <si>
    <t>BFCNANSNUBF Count</t>
  </si>
  <si>
    <t>BFCNANSNUDB Count</t>
  </si>
  <si>
    <t>BFCNANSNUDF Count</t>
  </si>
  <si>
    <t>BFCNAWSCUBF Count</t>
  </si>
  <si>
    <t>BFCNAWSCUDF Count</t>
  </si>
  <si>
    <t>BFCNAWSNUBF Count</t>
  </si>
  <si>
    <t>BFCNAWSNUDB Count</t>
  </si>
  <si>
    <t>BFCNAWSNUDF Count</t>
  </si>
  <si>
    <t>BFCWANSCUDB Count</t>
  </si>
  <si>
    <t>BFCWANSCUDF Count</t>
  </si>
  <si>
    <t>BFCWANSNUBF Count</t>
  </si>
  <si>
    <t>BFCWAWSCUBF Count</t>
  </si>
  <si>
    <t>BFCWAWSCUDB Count</t>
  </si>
  <si>
    <t>BFCWAWSCUDF Count</t>
  </si>
  <si>
    <t>BFCWAWSNUBF Count</t>
  </si>
  <si>
    <t>BFCWAWSNUDF Count</t>
  </si>
  <si>
    <t>BSCNANSCUBF Count</t>
  </si>
  <si>
    <t>BSCNANSCUDF Count</t>
  </si>
  <si>
    <t>BSCNANSNUDF Count</t>
  </si>
  <si>
    <t>BSCNAWSCUBF Count</t>
  </si>
  <si>
    <t>BSCNAWSCUDF Count</t>
  </si>
  <si>
    <t>BSCNAWSNUDF Count</t>
  </si>
  <si>
    <t>count</t>
  </si>
  <si>
    <t>7CCHABHLAAASFLStuUDF Count</t>
  </si>
  <si>
    <t>7CCHABHLAAFSFLStuUDF Count</t>
  </si>
  <si>
    <t>7CCHNBHLAAASALStuUDF Count</t>
  </si>
  <si>
    <t>7CCHNBHLAAASFLStuUBF Count</t>
  </si>
  <si>
    <t>7CCHNBHLAAFSFLStuUBF Count</t>
  </si>
  <si>
    <t>7CCHNBHLAASSALStuUDF Count</t>
  </si>
  <si>
    <t>7CCHNBHLAASSFLStuUBF Count</t>
  </si>
  <si>
    <t>7CCHNBHLFAASFLStuUDB Count</t>
  </si>
  <si>
    <t>7CCHNBHLFAFSFLStuUBF Count</t>
  </si>
  <si>
    <t>7CCHNBHLFAFSFLStuUDF Count</t>
  </si>
  <si>
    <t>7CCHNBMLAAASFLStuUBF Count</t>
  </si>
  <si>
    <t>7CCHNBMLAAASFLStuUDF Count</t>
  </si>
  <si>
    <t>7CCHNBMLAAFSFLStuUBF Count</t>
  </si>
  <si>
    <t>7CCHNBMLAAFSFLStuUDB Count</t>
  </si>
  <si>
    <t>7CCHNBMLAAFSFLStuUDF Count</t>
  </si>
  <si>
    <t>7CCHNBMLAASSFLStuUBF Count</t>
  </si>
  <si>
    <t>7CCHNBMLFAASFLStuUBF Count</t>
  </si>
  <si>
    <t>7CCHNBMLFAASFLStuUDF Count</t>
  </si>
  <si>
    <t>7CCHNBMLFAFSFLStuUBF Count</t>
  </si>
  <si>
    <t>7CCHNBMLFAFSFLStuUDB Count</t>
  </si>
  <si>
    <t>7CCHNBMLFAFSFLStuUDF Count</t>
  </si>
  <si>
    <t>7CCHNBMLFASSFLStuUBF Count</t>
  </si>
  <si>
    <t>7CCHNBMLFASSFLStuUDF Count</t>
  </si>
  <si>
    <t>7OCHNBHLFAFSFLStuUBF Count</t>
  </si>
  <si>
    <t>7OCHNBHLFAFSFLStuUDF Count</t>
  </si>
  <si>
    <t>7OCHNBMLAAASFLStuUBF Count</t>
  </si>
  <si>
    <t>7OCHNBMLFAASALStuUBF Count</t>
  </si>
  <si>
    <t>7OCHNBMLFAASFLStuUBF Count</t>
  </si>
  <si>
    <t>7OCHNBMLFAASFLStuUDF Count</t>
  </si>
  <si>
    <t>Unisson</t>
  </si>
  <si>
    <r>
      <rPr>
        <b/>
        <u/>
        <sz val="11"/>
        <rFont val="Calibri"/>
        <family val="2"/>
        <scheme val="minor"/>
      </rPr>
      <t>Lumbar Support</t>
    </r>
    <r>
      <rPr>
        <b/>
        <sz val="11"/>
        <rFont val="Calibri"/>
        <family val="2"/>
        <scheme val="minor"/>
      </rPr>
      <t/>
    </r>
  </si>
  <si>
    <r>
      <rPr>
        <b/>
        <u/>
        <sz val="11"/>
        <rFont val="Calibri"/>
        <family val="2"/>
        <scheme val="minor"/>
      </rPr>
      <t>Support lombaire</t>
    </r>
    <r>
      <rPr>
        <b/>
        <sz val="11"/>
        <rFont val="Calibri"/>
        <family val="2"/>
        <scheme val="minor"/>
      </rPr>
      <t/>
    </r>
  </si>
  <si>
    <r>
      <rPr>
        <b/>
        <u/>
        <sz val="11"/>
        <rFont val="Calibri"/>
        <family val="2"/>
        <scheme val="minor"/>
      </rPr>
      <t>Seat Depth</t>
    </r>
    <r>
      <rPr>
        <b/>
        <sz val="11"/>
        <rFont val="Calibri"/>
        <family val="2"/>
        <scheme val="minor"/>
      </rPr>
      <t/>
    </r>
  </si>
  <si>
    <r>
      <rPr>
        <b/>
        <u/>
        <sz val="11"/>
        <rFont val="Calibri"/>
        <family val="2"/>
        <scheme val="minor"/>
      </rPr>
      <t>Profondeur de siège</t>
    </r>
    <r>
      <rPr>
        <b/>
        <sz val="11"/>
        <rFont val="Calibri"/>
        <family val="2"/>
        <scheme val="minor"/>
      </rPr>
      <t/>
    </r>
  </si>
  <si>
    <t>Prix moyen</t>
  </si>
  <si>
    <t>Average Price</t>
  </si>
  <si>
    <t>Chair Estimator / Estimateur de chaise</t>
  </si>
  <si>
    <r>
      <rPr>
        <b/>
        <u/>
        <sz val="11"/>
        <rFont val="Calibri"/>
        <family val="2"/>
        <scheme val="minor"/>
      </rPr>
      <t>Mécanisme d'inclinaison</t>
    </r>
    <r>
      <rPr>
        <b/>
        <sz val="11"/>
        <rFont val="Calibri"/>
        <family val="2"/>
        <scheme val="minor"/>
      </rPr>
      <t/>
    </r>
  </si>
  <si>
    <t>Verrouillages du siège et du dossier</t>
  </si>
  <si>
    <r>
      <rPr>
        <b/>
        <u/>
        <sz val="11"/>
        <rFont val="Calibri"/>
        <family val="2"/>
        <scheme val="minor"/>
      </rPr>
      <t>Tilt Mechanism</t>
    </r>
    <r>
      <rPr>
        <b/>
        <sz val="11"/>
        <rFont val="Calibri"/>
        <family val="2"/>
        <scheme val="minor"/>
      </rPr>
      <t/>
    </r>
  </si>
  <si>
    <t>Hauteur du dossier</t>
  </si>
  <si>
    <t>Base en porte-à-faux</t>
  </si>
  <si>
    <t>Height/Width/Swivel Adjustable</t>
  </si>
  <si>
    <t xml:space="preserve">Height/Width/Swivel Adjustable </t>
  </si>
  <si>
    <t>Height/Width Adjustable</t>
  </si>
  <si>
    <t>Accoudoirs ajustables en hauteur, largeur et en inclinaison</t>
  </si>
  <si>
    <t>Accoudoirs ajustables en hauteur et largeur</t>
  </si>
  <si>
    <t>Chair Attributes are defined or selected using the chair builder found on the Gcpedia webpage.</t>
  </si>
  <si>
    <t>Price Range</t>
  </si>
  <si>
    <t>$313 - $579</t>
  </si>
  <si>
    <t>$246 - $899</t>
  </si>
  <si>
    <t>$285 - $1052</t>
  </si>
  <si>
    <t>$249 - $659</t>
  </si>
  <si>
    <t>$325 - $478</t>
  </si>
  <si>
    <t>$182 - $466</t>
  </si>
  <si>
    <t>$102 - 250</t>
  </si>
  <si>
    <t>$247 - $466</t>
  </si>
  <si>
    <t>$222 - $364</t>
  </si>
  <si>
    <t>$216 - $496</t>
  </si>
  <si>
    <t>$169 - $304</t>
  </si>
  <si>
    <t>Rotary Chair / Fauteuils rotatifs</t>
  </si>
  <si>
    <t>Side chair / Fauteuils d’appoint</t>
  </si>
  <si>
    <t>Les attributs de chaise sont définis ou sélectionnés en utilisant le constructeur de chaise trouvé sur la page Web de Gcpedia.</t>
  </si>
  <si>
    <t>Gamme de Prix</t>
  </si>
  <si>
    <t>This pricing is only an estimate and will vary depending on the attributes defined for the requirement.  Supplier may also include further discounts depending on each project size and scope.
Chair Attributes are defined or selected using the chair builder found on the Gcpedia webpage. There are many attributes to choose from, these are only examples of common chairs for budget estimation purposes.</t>
  </si>
  <si>
    <t>Ce prix n'est qu'une estimation et variera en fonction des attributs définis pour le besoin. Le fournisseur peut également inclure d'autres escomptes en fonction de la taille et de la portée de chaque projet.
Les attributs de chaise sont définis ou sélectionnés en utilisant le constructeur de chaise trouvé sur la page Web de Gcpedia. Il existe de nombreux attributs à choisir, ce ne sont que des exemples de chaises courantes à des fins d'estimation budgétaire.</t>
  </si>
  <si>
    <t>Ce prix n'est qu'une estimation et variera en fonction des attributs définis pour le besoin. Le fournisseur peut également inclure d'autres escomptes en fonction de la taille et de la portée de chaque projet.
Les attributs de chaise sont définis ou sélectionnés en utilisant le constructeur de chaise trouvé sur la page Web de Gcpedia. Il existe de nombreux attributs à choisir, ce ne sont que des exemples de chaises courantes à des fins d'estimation budgétaire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</si>
</sst>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1009]#,##0.00"/>
  </numFmts>
  <fonts count="18" x14ac:knownFonts="1">
    <font>
      <sz val="11"/>
      <color theme="1"/>
      <name val="Calibri"/>
      <family val="2"/>
      <scheme val="minor"/>
    </font>
    <font>
      <sz val="11"/>
      <color theme="1"/>
      <name val="Calibri"/>
      <family val="2"/>
      <scheme val="minor"/>
    </font>
    <font>
      <b/>
      <sz val="11"/>
      <name val="Arial"/>
      <family val="2"/>
    </font>
    <font>
      <sz val="10"/>
      <name val="Arial"/>
      <family val="2"/>
    </font>
    <font>
      <b/>
      <sz val="11"/>
      <color theme="1"/>
      <name val="Arial"/>
      <family val="2"/>
    </font>
    <font>
      <sz val="11"/>
      <name val="Calibri"/>
      <family val="2"/>
      <scheme val="minor"/>
    </font>
    <font>
      <sz val="11"/>
      <color rgb="FFFF0000"/>
      <name val="Calibri"/>
      <family val="2"/>
      <scheme val="minor"/>
    </font>
    <font>
      <b/>
      <sz val="11"/>
      <color theme="1"/>
      <name val="Calibri"/>
      <family val="2"/>
      <scheme val="minor"/>
    </font>
    <font>
      <b/>
      <sz val="14"/>
      <color rgb="FF0070C0"/>
      <name val="Calibri"/>
      <family val="2"/>
      <scheme val="minor"/>
    </font>
    <font>
      <b/>
      <sz val="12"/>
      <color rgb="FF0070C0"/>
      <name val="Calibri"/>
      <family val="2"/>
      <scheme val="minor"/>
    </font>
    <font>
      <sz val="14"/>
      <color theme="1"/>
      <name val="Calibri"/>
      <family val="2"/>
      <scheme val="minor"/>
    </font>
    <font>
      <sz val="12"/>
      <color rgb="FFFF0000"/>
      <name val="Calibri"/>
      <family val="2"/>
      <scheme val="minor"/>
    </font>
    <font>
      <sz val="12"/>
      <color theme="1"/>
      <name val="Calibri"/>
      <family val="2"/>
      <scheme val="minor"/>
    </font>
    <font>
      <b/>
      <sz val="11"/>
      <name val="Calibri"/>
      <family val="2"/>
      <scheme val="minor"/>
    </font>
    <font>
      <b/>
      <u/>
      <sz val="11"/>
      <name val="Calibri"/>
      <family val="2"/>
      <scheme val="minor"/>
    </font>
    <font>
      <b/>
      <sz val="16"/>
      <color theme="1"/>
      <name val="Calibri"/>
      <family val="2"/>
      <scheme val="minor"/>
    </font>
    <font>
      <b/>
      <sz val="16"/>
      <name val="Calibri"/>
      <family val="2"/>
      <scheme val="minor"/>
    </font>
    <font>
      <sz val="11"/>
      <color rgb="FF000000"/>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6">
    <border>
      <left/>
      <right/>
      <top/>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bottom/>
      <diagonal/>
    </border>
  </borders>
  <cellStyleXfs count="9">
    <xf numFmtId="0" fontId="0" fillId="0" borderId="0"/>
    <xf numFmtId="44" fontId="1" fillId="0" borderId="0" applyFont="0" applyFill="0" applyBorder="0" applyAlignment="0" applyProtection="0"/>
    <xf numFmtId="0" fontId="3" fillId="0" borderId="0"/>
    <xf numFmtId="0" fontId="3" fillId="0" borderId="0"/>
    <xf numFmtId="0" fontId="3" fillId="0" borderId="0"/>
    <xf numFmtId="0" fontId="3" fillId="0" borderId="0"/>
    <xf numFmtId="0" fontId="12" fillId="0" borderId="0"/>
    <xf numFmtId="0" fontId="3" fillId="0" borderId="0">
      <alignment vertical="center"/>
    </xf>
    <xf numFmtId="44" fontId="1" fillId="0" borderId="0" applyFont="0" applyFill="0" applyBorder="0" applyAlignment="0" applyProtection="0"/>
  </cellStyleXfs>
  <cellXfs count="117">
    <xf numFmtId="0" fontId="0" fillId="0" borderId="0" xfId="0"/>
    <xf numFmtId="0" fontId="8" fillId="0" borderId="0" xfId="0" applyFont="1" applyBorder="1" applyAlignment="1"/>
    <xf numFmtId="0" fontId="7" fillId="0" borderId="0" xfId="0" applyFont="1"/>
    <xf numFmtId="0" fontId="9" fillId="0" borderId="0" xfId="0" applyFont="1" applyAlignment="1"/>
    <xf numFmtId="0" fontId="10" fillId="0" borderId="0" xfId="0" applyFont="1" applyAlignment="1"/>
    <xf numFmtId="0" fontId="10" fillId="0" borderId="0" xfId="0" applyFont="1"/>
    <xf numFmtId="0" fontId="7" fillId="4" borderId="0" xfId="0" applyFont="1" applyFill="1" applyBorder="1"/>
    <xf numFmtId="0" fontId="7" fillId="4" borderId="0" xfId="0" applyFont="1" applyFill="1" applyBorder="1" applyAlignment="1">
      <alignment horizontal="center"/>
    </xf>
    <xf numFmtId="0" fontId="0" fillId="0" borderId="0" xfId="0" applyBorder="1"/>
    <xf numFmtId="0" fontId="6" fillId="0" borderId="0" xfId="0" applyFont="1" applyFill="1" applyBorder="1" applyAlignment="1">
      <alignment horizontal="left"/>
    </xf>
    <xf numFmtId="0" fontId="0" fillId="0" borderId="0" xfId="0" applyFont="1" applyFill="1" applyBorder="1" applyAlignment="1">
      <alignment horizontal="left"/>
    </xf>
    <xf numFmtId="0" fontId="6" fillId="0" borderId="0" xfId="0" applyNumberFormat="1" applyFont="1" applyFill="1" applyBorder="1" applyAlignment="1">
      <alignment horizontal="left"/>
    </xf>
    <xf numFmtId="0" fontId="11" fillId="0" borderId="0" xfId="0" applyFont="1" applyFill="1" applyBorder="1" applyAlignment="1">
      <alignment horizontal="left"/>
    </xf>
    <xf numFmtId="0" fontId="11" fillId="0" borderId="0" xfId="0" applyNumberFormat="1" applyFont="1" applyFill="1" applyBorder="1" applyAlignment="1">
      <alignment horizontal="left"/>
    </xf>
    <xf numFmtId="0" fontId="11" fillId="0" borderId="0" xfId="0" applyFont="1" applyFill="1" applyBorder="1" applyAlignment="1">
      <alignment horizontal="left" wrapText="1"/>
    </xf>
    <xf numFmtId="0" fontId="6" fillId="0" borderId="0" xfId="0" applyFont="1" applyFill="1" applyBorder="1" applyAlignment="1" applyProtection="1">
      <alignment horizontal="left" wrapText="1"/>
      <protection locked="0"/>
    </xf>
    <xf numFmtId="0" fontId="0" fillId="0" borderId="0" xfId="0" applyFont="1" applyFill="1" applyBorder="1" applyAlignment="1" applyProtection="1">
      <alignment horizontal="left"/>
    </xf>
    <xf numFmtId="0" fontId="6" fillId="0" borderId="0" xfId="0" applyFont="1" applyFill="1" applyBorder="1" applyAlignment="1" applyProtection="1">
      <alignment horizontal="left"/>
    </xf>
    <xf numFmtId="0" fontId="12" fillId="0" borderId="2" xfId="0" applyFont="1" applyBorder="1" applyProtection="1"/>
    <xf numFmtId="0" fontId="4" fillId="0" borderId="1" xfId="0" applyFont="1" applyFill="1" applyBorder="1" applyAlignment="1" applyProtection="1">
      <alignment horizontal="center" vertical="top" wrapText="1"/>
    </xf>
    <xf numFmtId="0" fontId="0" fillId="0" borderId="1" xfId="0" applyFont="1" applyFill="1" applyBorder="1" applyAlignment="1" applyProtection="1">
      <alignment vertical="center"/>
    </xf>
    <xf numFmtId="44" fontId="0" fillId="0" borderId="1" xfId="1" applyFont="1" applyFill="1" applyBorder="1" applyAlignment="1" applyProtection="1">
      <alignment vertical="center"/>
    </xf>
    <xf numFmtId="44" fontId="5" fillId="0" borderId="1" xfId="1" applyFont="1" applyFill="1" applyBorder="1" applyAlignment="1" applyProtection="1">
      <alignment vertical="center"/>
    </xf>
    <xf numFmtId="44" fontId="5" fillId="0" borderId="1" xfId="2" applyNumberFormat="1" applyFont="1" applyFill="1" applyBorder="1" applyAlignment="1" applyProtection="1">
      <alignment vertical="center"/>
    </xf>
    <xf numFmtId="164" fontId="5" fillId="0" borderId="1" xfId="2" applyNumberFormat="1" applyFont="1" applyFill="1" applyBorder="1" applyAlignment="1" applyProtection="1">
      <alignment vertical="center"/>
    </xf>
    <xf numFmtId="164" fontId="0" fillId="0" borderId="1" xfId="0" applyNumberFormat="1" applyFont="1" applyBorder="1" applyAlignment="1" applyProtection="1">
      <alignment vertical="center"/>
    </xf>
    <xf numFmtId="164" fontId="0" fillId="0" borderId="1" xfId="0" applyNumberFormat="1" applyFont="1" applyFill="1" applyBorder="1" applyAlignment="1" applyProtection="1">
      <alignment vertical="center"/>
    </xf>
    <xf numFmtId="0" fontId="5" fillId="0" borderId="3" xfId="0" applyFont="1" applyFill="1" applyBorder="1" applyAlignment="1" applyProtection="1">
      <alignment horizontal="center" vertical="center"/>
    </xf>
    <xf numFmtId="0" fontId="0" fillId="0" borderId="3" xfId="0" applyFont="1" applyFill="1" applyBorder="1" applyAlignment="1" applyProtection="1">
      <alignment vertical="center"/>
    </xf>
    <xf numFmtId="0" fontId="0" fillId="0" borderId="3" xfId="0" applyBorder="1" applyAlignment="1">
      <alignment horizontal="center"/>
    </xf>
    <xf numFmtId="0" fontId="0" fillId="0" borderId="0" xfId="0" applyFont="1"/>
    <xf numFmtId="0" fontId="0" fillId="0" borderId="3" xfId="0" applyFont="1" applyBorder="1" applyAlignment="1" applyProtection="1">
      <alignment horizontal="center" vertical="center"/>
    </xf>
    <xf numFmtId="0" fontId="0" fillId="0" borderId="3" xfId="0" applyFont="1" applyBorder="1"/>
    <xf numFmtId="0" fontId="0" fillId="0" borderId="3" xfId="0" applyFont="1" applyFill="1" applyBorder="1"/>
    <xf numFmtId="0" fontId="7" fillId="0" borderId="1" xfId="0" applyFont="1" applyFill="1" applyBorder="1" applyAlignment="1" applyProtection="1">
      <alignment horizontal="center" vertical="center" wrapText="1"/>
    </xf>
    <xf numFmtId="0" fontId="0" fillId="0" borderId="3" xfId="0" applyBorder="1" applyAlignment="1" applyProtection="1">
      <alignment horizontal="center" vertical="center"/>
    </xf>
    <xf numFmtId="0" fontId="0" fillId="0" borderId="0" xfId="0" applyAlignment="1">
      <alignment horizontal="center"/>
    </xf>
    <xf numFmtId="0" fontId="0" fillId="0" borderId="0" xfId="0"/>
    <xf numFmtId="0" fontId="0" fillId="0" borderId="0" xfId="0" applyFill="1"/>
    <xf numFmtId="0" fontId="0" fillId="0" borderId="4" xfId="0" applyFont="1" applyFill="1" applyBorder="1" applyAlignment="1" applyProtection="1">
      <alignment vertical="center"/>
    </xf>
    <xf numFmtId="44" fontId="0" fillId="0" borderId="3" xfId="1" applyFont="1" applyFill="1" applyBorder="1" applyAlignment="1" applyProtection="1">
      <alignment vertical="center"/>
    </xf>
    <xf numFmtId="44" fontId="0" fillId="0" borderId="3" xfId="0" applyNumberFormat="1" applyFont="1" applyFill="1" applyBorder="1"/>
    <xf numFmtId="0" fontId="0" fillId="0" borderId="0" xfId="0" applyFill="1" applyAlignment="1">
      <alignment horizontal="center"/>
    </xf>
    <xf numFmtId="0" fontId="0" fillId="0" borderId="3" xfId="0" applyFill="1" applyBorder="1" applyAlignment="1">
      <alignment horizontal="center"/>
    </xf>
    <xf numFmtId="0" fontId="0" fillId="0" borderId="1" xfId="0" applyFont="1" applyFill="1" applyBorder="1"/>
    <xf numFmtId="0" fontId="0" fillId="0" borderId="1" xfId="0" applyFont="1" applyBorder="1"/>
    <xf numFmtId="164" fontId="0" fillId="0" borderId="1" xfId="0" applyNumberFormat="1" applyFont="1" applyBorder="1"/>
    <xf numFmtId="44" fontId="0" fillId="0" borderId="1" xfId="0" applyNumberFormat="1" applyFont="1" applyFill="1" applyBorder="1"/>
    <xf numFmtId="164" fontId="5" fillId="0" borderId="3" xfId="2" applyNumberFormat="1" applyFont="1" applyFill="1" applyBorder="1" applyAlignment="1" applyProtection="1">
      <alignment vertical="center"/>
    </xf>
    <xf numFmtId="164" fontId="5" fillId="0" borderId="1" xfId="2" applyNumberFormat="1" applyFont="1" applyBorder="1" applyProtection="1">
      <protection locked="0"/>
    </xf>
    <xf numFmtId="44" fontId="5" fillId="0" borderId="3" xfId="2" applyNumberFormat="1" applyFont="1" applyFill="1" applyBorder="1" applyAlignment="1" applyProtection="1">
      <alignment vertical="center"/>
    </xf>
    <xf numFmtId="0" fontId="0" fillId="0" borderId="0" xfId="0" applyFill="1" applyBorder="1"/>
    <xf numFmtId="0" fontId="0" fillId="0" borderId="0" xfId="0" applyFont="1" applyFill="1" applyBorder="1"/>
    <xf numFmtId="44" fontId="0" fillId="3" borderId="1" xfId="1" applyFont="1" applyFill="1" applyBorder="1" applyAlignment="1" applyProtection="1">
      <alignment vertical="center"/>
    </xf>
    <xf numFmtId="0" fontId="0" fillId="3" borderId="3" xfId="0" applyFill="1" applyBorder="1"/>
    <xf numFmtId="0" fontId="0" fillId="3" borderId="0" xfId="0" applyFill="1"/>
    <xf numFmtId="44" fontId="0" fillId="3" borderId="3" xfId="1" applyFont="1" applyFill="1" applyBorder="1" applyAlignment="1" applyProtection="1">
      <alignment vertical="center"/>
    </xf>
    <xf numFmtId="0" fontId="0" fillId="3" borderId="1" xfId="0" applyFont="1" applyFill="1" applyBorder="1"/>
    <xf numFmtId="164" fontId="0" fillId="3" borderId="1" xfId="0" applyNumberFormat="1" applyFont="1" applyFill="1" applyBorder="1"/>
    <xf numFmtId="164" fontId="5" fillId="3" borderId="1" xfId="2" applyNumberFormat="1" applyFont="1" applyFill="1" applyBorder="1" applyProtection="1">
      <protection locked="0"/>
    </xf>
    <xf numFmtId="44" fontId="5" fillId="3" borderId="1" xfId="2" applyNumberFormat="1" applyFont="1" applyFill="1" applyBorder="1" applyAlignment="1" applyProtection="1">
      <alignment vertical="center"/>
    </xf>
    <xf numFmtId="44" fontId="5" fillId="3" borderId="1" xfId="1" applyFont="1" applyFill="1" applyBorder="1" applyAlignment="1" applyProtection="1">
      <alignment vertical="center"/>
    </xf>
    <xf numFmtId="44" fontId="5" fillId="3" borderId="3" xfId="2" applyNumberFormat="1" applyFont="1" applyFill="1" applyBorder="1" applyAlignment="1" applyProtection="1">
      <alignment vertical="center"/>
    </xf>
    <xf numFmtId="44" fontId="0" fillId="0" borderId="0" xfId="0" applyNumberFormat="1"/>
    <xf numFmtId="164" fontId="0" fillId="0" borderId="0" xfId="0" applyNumberFormat="1"/>
    <xf numFmtId="164" fontId="0" fillId="0" borderId="3" xfId="0" applyNumberFormat="1" applyFont="1" applyFill="1" applyBorder="1" applyAlignment="1" applyProtection="1">
      <alignment vertical="center"/>
    </xf>
    <xf numFmtId="164" fontId="0" fillId="0" borderId="3" xfId="0" applyNumberFormat="1" applyFont="1" applyFill="1" applyBorder="1"/>
    <xf numFmtId="164" fontId="5" fillId="0" borderId="1" xfId="2" applyNumberFormat="1" applyFont="1" applyFill="1" applyBorder="1" applyProtection="1">
      <protection locked="0"/>
    </xf>
    <xf numFmtId="164" fontId="0" fillId="0" borderId="1" xfId="0" applyNumberFormat="1" applyFont="1" applyFill="1" applyBorder="1"/>
    <xf numFmtId="0" fontId="0" fillId="0" borderId="0" xfId="0" applyBorder="1" applyAlignment="1" applyProtection="1">
      <alignment horizontal="center" vertical="center"/>
    </xf>
    <xf numFmtId="0" fontId="7" fillId="3" borderId="0" xfId="0" applyFont="1" applyFill="1"/>
    <xf numFmtId="0" fontId="0" fillId="5" borderId="0" xfId="0" applyFill="1"/>
    <xf numFmtId="165" fontId="0" fillId="3" borderId="3" xfId="1" applyNumberFormat="1" applyFont="1" applyFill="1" applyBorder="1" applyAlignment="1" applyProtection="1">
      <alignment vertical="center"/>
    </xf>
    <xf numFmtId="164" fontId="3" fillId="3" borderId="3" xfId="2" applyNumberFormat="1" applyFill="1" applyBorder="1" applyProtection="1">
      <protection locked="0"/>
    </xf>
    <xf numFmtId="165" fontId="5" fillId="3" borderId="3" xfId="2" applyNumberFormat="1" applyFont="1" applyFill="1" applyBorder="1" applyAlignment="1" applyProtection="1">
      <alignment vertical="center"/>
    </xf>
    <xf numFmtId="165" fontId="0" fillId="3" borderId="3" xfId="0" applyNumberFormat="1" applyFill="1" applyBorder="1"/>
    <xf numFmtId="0" fontId="0" fillId="0" borderId="0" xfId="0" applyFill="1" applyBorder="1" applyAlignment="1" applyProtection="1">
      <alignment vertical="center"/>
    </xf>
    <xf numFmtId="0" fontId="5" fillId="0" borderId="1" xfId="0" applyFont="1" applyFill="1" applyBorder="1" applyAlignment="1" applyProtection="1">
      <alignment vertical="center"/>
    </xf>
    <xf numFmtId="0" fontId="2" fillId="0" borderId="0" xfId="0" applyFont="1" applyFill="1" applyBorder="1" applyAlignment="1" applyProtection="1">
      <alignment vertical="center" wrapText="1"/>
    </xf>
    <xf numFmtId="0" fontId="13" fillId="2" borderId="1"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5" fillId="0" borderId="0" xfId="0" applyFont="1" applyAlignment="1">
      <alignment horizontal="center" vertical="center"/>
    </xf>
    <xf numFmtId="0" fontId="13" fillId="2" borderId="3" xfId="0" applyFont="1" applyFill="1" applyBorder="1" applyAlignment="1" applyProtection="1">
      <alignment horizontal="center" vertical="center" wrapText="1"/>
    </xf>
    <xf numFmtId="0" fontId="16" fillId="0" borderId="0" xfId="0" applyFont="1" applyAlignment="1"/>
    <xf numFmtId="0" fontId="5" fillId="0" borderId="0" xfId="0" applyFont="1"/>
    <xf numFmtId="0" fontId="5" fillId="0" borderId="0" xfId="0" applyFont="1" applyAlignment="1">
      <alignment horizontal="center" vertical="center"/>
    </xf>
    <xf numFmtId="0" fontId="5" fillId="0" borderId="3" xfId="0" applyFont="1" applyFill="1" applyBorder="1" applyAlignment="1" applyProtection="1">
      <alignment vertical="center"/>
    </xf>
    <xf numFmtId="0" fontId="5" fillId="0" borderId="0" xfId="0" applyFont="1" applyFill="1" applyAlignment="1">
      <alignment vertical="center"/>
    </xf>
    <xf numFmtId="0" fontId="5" fillId="0" borderId="0" xfId="0" applyFont="1" applyBorder="1"/>
    <xf numFmtId="0" fontId="13" fillId="0" borderId="0" xfId="0" applyFont="1" applyBorder="1"/>
    <xf numFmtId="0" fontId="5" fillId="0" borderId="0" xfId="0" applyFont="1" applyBorder="1" applyAlignment="1">
      <alignment horizontal="center" vertical="center"/>
    </xf>
    <xf numFmtId="0" fontId="5" fillId="0" borderId="0" xfId="0" applyFont="1" applyFill="1" applyBorder="1"/>
    <xf numFmtId="44" fontId="5" fillId="0" borderId="0" xfId="0" applyNumberFormat="1" applyFont="1" applyBorder="1"/>
    <xf numFmtId="164" fontId="5" fillId="0" borderId="0" xfId="0" applyNumberFormat="1" applyFont="1" applyBorder="1"/>
    <xf numFmtId="44" fontId="5" fillId="0" borderId="0" xfId="1" applyFont="1" applyFill="1" applyBorder="1" applyAlignment="1" applyProtection="1">
      <alignment vertical="center"/>
    </xf>
    <xf numFmtId="164" fontId="5" fillId="0" borderId="0" xfId="0" applyNumberFormat="1" applyFont="1" applyFill="1" applyBorder="1"/>
    <xf numFmtId="0" fontId="5" fillId="0" borderId="0" xfId="0" applyFont="1" applyFill="1" applyBorder="1" applyAlignment="1" applyProtection="1">
      <alignment vertical="center"/>
    </xf>
    <xf numFmtId="0" fontId="5" fillId="0" borderId="0" xfId="0" applyFont="1" applyAlignment="1">
      <alignment horizontal="center"/>
    </xf>
    <xf numFmtId="0" fontId="15" fillId="0" borderId="0" xfId="0" applyFont="1" applyAlignment="1">
      <alignment horizontal="left" vertical="center"/>
    </xf>
    <xf numFmtId="0" fontId="17" fillId="0" borderId="0" xfId="0" applyFont="1"/>
    <xf numFmtId="0" fontId="5" fillId="0" borderId="0" xfId="0" applyFont="1" applyBorder="1" applyAlignment="1">
      <alignment wrapText="1"/>
    </xf>
    <xf numFmtId="0" fontId="13" fillId="0" borderId="0" xfId="0" applyFont="1" applyBorder="1" applyAlignment="1">
      <alignment wrapText="1"/>
    </xf>
    <xf numFmtId="0" fontId="5" fillId="0" borderId="0" xfId="0" applyFont="1" applyAlignment="1">
      <alignment wrapText="1"/>
    </xf>
    <xf numFmtId="164" fontId="5" fillId="0" borderId="3" xfId="0" applyNumberFormat="1" applyFont="1" applyFill="1" applyBorder="1" applyAlignment="1">
      <alignment vertical="center"/>
    </xf>
    <xf numFmtId="164" fontId="0" fillId="0" borderId="3" xfId="0" applyNumberFormat="1" applyFont="1" applyFill="1" applyBorder="1" applyAlignment="1" applyProtection="1">
      <alignment horizontal="right" vertical="center"/>
    </xf>
    <xf numFmtId="0" fontId="5" fillId="0" borderId="0" xfId="0" applyFont="1" applyFill="1"/>
    <xf numFmtId="0" fontId="5" fillId="0" borderId="0" xfId="0" applyFont="1" applyFill="1" applyBorder="1" applyAlignment="1">
      <alignment horizontal="center"/>
    </xf>
    <xf numFmtId="0" fontId="13" fillId="0" borderId="0" xfId="0" applyFont="1" applyFill="1" applyBorder="1" applyAlignment="1">
      <alignment horizontal="center"/>
    </xf>
    <xf numFmtId="4" fontId="0" fillId="0" borderId="3" xfId="0" applyNumberFormat="1" applyFont="1" applyFill="1" applyBorder="1" applyAlignment="1" applyProtection="1">
      <alignment horizontal="center" vertical="center"/>
    </xf>
    <xf numFmtId="0" fontId="17" fillId="3" borderId="0" xfId="0" applyFont="1" applyFill="1"/>
    <xf numFmtId="0" fontId="0" fillId="0" borderId="0" xfId="0" applyFill="1" applyBorder="1" applyAlignment="1">
      <alignment horizontal="center" vertical="center"/>
    </xf>
    <xf numFmtId="0" fontId="5" fillId="0" borderId="5" xfId="0" applyFont="1" applyFill="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Border="1" applyAlignment="1">
      <alignment horizontal="center" vertical="center" wrapText="1"/>
    </xf>
    <xf numFmtId="0" fontId="5" fillId="0" borderId="0" xfId="0" applyFont="1" applyFill="1" applyBorder="1" applyAlignment="1">
      <alignment horizontal="center" vertical="center" wrapText="1"/>
    </xf>
  </cellXfs>
  <cellStyles count="9">
    <cellStyle name="Currency" xfId="1" builtinId="4"/>
    <cellStyle name="Currency 2" xfId="8"/>
    <cellStyle name="Normal" xfId="0" builtinId="0"/>
    <cellStyle name="Normal 2" xfId="2"/>
    <cellStyle name="Normal 2 2" xfId="7"/>
    <cellStyle name="Normal 3" xfId="3"/>
    <cellStyle name="Normal 3 2" xfId="4"/>
    <cellStyle name="Normal 3 3" xfId="5"/>
    <cellStyle name="Normal 4" xfId="6"/>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cpedia.gc.ca/Users/racettc/AppData/Roaming/OpenText/OTEdit/EC_TPSGC-PWGSC/c155519385/PSAB%20Stream%20Products%20and%20PricingV1.2%20-%20Kisik-%20Upd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Rotary Chair Template"/>
      <sheetName val="2- Side Chair Template"/>
      <sheetName val="3- General Stream Rotary Chairs"/>
      <sheetName val="4- General Stream Side Chairs"/>
      <sheetName val="lookup"/>
    </sheetNames>
    <sheetDataSet>
      <sheetData sheetId="0"/>
      <sheetData sheetId="1"/>
      <sheetData sheetId="2"/>
      <sheetData sheetId="3"/>
      <sheetData sheetId="4"/>
      <sheetData sheetId="5">
        <row r="13">
          <cell r="C13" t="str">
            <v>Yes</v>
          </cell>
        </row>
        <row r="14">
          <cell r="C1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40"/>
  <sheetViews>
    <sheetView tabSelected="1" zoomScale="70" zoomScaleNormal="70" workbookViewId="0">
      <selection activeCell="A41" sqref="A41"/>
    </sheetView>
  </sheetViews>
  <sheetFormatPr defaultColWidth="9.140625" defaultRowHeight="15" x14ac:dyDescent="0.25"/>
  <cols>
    <col min="1" max="1" width="19.85546875" style="84" customWidth="1"/>
    <col min="2" max="2" width="17.85546875" style="84" customWidth="1"/>
    <col min="3" max="3" width="43.28515625" style="84" customWidth="1"/>
    <col min="4" max="4" width="15" style="84" customWidth="1"/>
    <col min="5" max="5" width="42.5703125" style="84" customWidth="1"/>
    <col min="6" max="6" width="15.85546875" style="84" customWidth="1"/>
    <col min="7" max="7" width="48.140625" style="84" customWidth="1"/>
    <col min="8" max="8" width="20.5703125" style="84" customWidth="1"/>
    <col min="9" max="9" width="16.7109375" style="84" customWidth="1"/>
    <col min="10" max="10" width="16.28515625" style="84" customWidth="1"/>
    <col min="11" max="11" width="77.5703125" style="84" customWidth="1"/>
    <col min="12" max="12" width="12.42578125" style="84" customWidth="1"/>
    <col min="13" max="13" width="15.7109375" style="84" customWidth="1"/>
    <col min="14" max="14" width="13.42578125" style="84" customWidth="1"/>
    <col min="15" max="15" width="15.42578125" style="84" customWidth="1"/>
    <col min="16" max="16" width="18.28515625" style="84" customWidth="1"/>
    <col min="17" max="17" width="15.28515625" style="84" customWidth="1"/>
    <col min="18" max="16384" width="9.140625" style="84"/>
  </cols>
  <sheetData>
    <row r="1" spans="1:17" ht="21" x14ac:dyDescent="0.35">
      <c r="A1" s="83" t="s">
        <v>523</v>
      </c>
      <c r="B1" s="83"/>
      <c r="C1" s="83"/>
      <c r="D1" s="83"/>
      <c r="E1" s="83"/>
      <c r="F1" s="83"/>
      <c r="G1" s="83"/>
      <c r="H1" s="83"/>
      <c r="I1" s="83"/>
    </row>
    <row r="2" spans="1:17" ht="15.6" customHeight="1" x14ac:dyDescent="0.35">
      <c r="B2" s="83"/>
      <c r="C2" s="83"/>
      <c r="D2" s="83"/>
      <c r="E2" s="83"/>
      <c r="F2" s="83"/>
      <c r="G2" s="83"/>
      <c r="H2" s="83"/>
      <c r="I2" s="83"/>
    </row>
    <row r="3" spans="1:17" ht="21" x14ac:dyDescent="0.35">
      <c r="A3" s="83" t="s">
        <v>547</v>
      </c>
    </row>
    <row r="4" spans="1:17" x14ac:dyDescent="0.25">
      <c r="A4" s="99" t="s">
        <v>534</v>
      </c>
    </row>
    <row r="5" spans="1:17" s="85" customFormat="1" ht="15" customHeight="1" x14ac:dyDescent="0.25">
      <c r="A5" s="80" t="s">
        <v>76</v>
      </c>
      <c r="B5" s="79" t="s">
        <v>517</v>
      </c>
      <c r="C5" s="80" t="s">
        <v>38</v>
      </c>
      <c r="D5" s="79" t="s">
        <v>519</v>
      </c>
      <c r="E5" s="80" t="s">
        <v>91</v>
      </c>
      <c r="F5" s="79" t="s">
        <v>526</v>
      </c>
      <c r="G5" s="80" t="s">
        <v>42</v>
      </c>
      <c r="H5" s="79" t="s">
        <v>34</v>
      </c>
      <c r="I5" s="82" t="s">
        <v>535</v>
      </c>
      <c r="J5" s="82" t="s">
        <v>522</v>
      </c>
      <c r="K5" s="111" t="s">
        <v>551</v>
      </c>
      <c r="L5" s="116"/>
      <c r="M5" s="116"/>
    </row>
    <row r="6" spans="1:17" s="87" customFormat="1" ht="14.45" customHeight="1" x14ac:dyDescent="0.25">
      <c r="A6" s="77" t="s">
        <v>7</v>
      </c>
      <c r="B6" s="77" t="s">
        <v>13</v>
      </c>
      <c r="C6" s="77" t="s">
        <v>17</v>
      </c>
      <c r="D6" s="77" t="s">
        <v>13</v>
      </c>
      <c r="E6" s="86" t="s">
        <v>15</v>
      </c>
      <c r="F6" s="86" t="s">
        <v>16</v>
      </c>
      <c r="G6" s="77" t="s">
        <v>10</v>
      </c>
      <c r="H6" s="77" t="s">
        <v>0</v>
      </c>
      <c r="I6" s="86" t="s">
        <v>536</v>
      </c>
      <c r="J6" s="103">
        <v>435</v>
      </c>
      <c r="K6" s="111"/>
      <c r="L6" s="116"/>
      <c r="M6" s="116"/>
    </row>
    <row r="7" spans="1:17" s="87" customFormat="1" x14ac:dyDescent="0.25">
      <c r="A7" s="77" t="s">
        <v>1</v>
      </c>
      <c r="B7" s="77" t="s">
        <v>2</v>
      </c>
      <c r="C7" s="77" t="s">
        <v>529</v>
      </c>
      <c r="D7" s="77" t="s">
        <v>2</v>
      </c>
      <c r="E7" s="77" t="s">
        <v>4</v>
      </c>
      <c r="F7" s="77" t="s">
        <v>9</v>
      </c>
      <c r="G7" s="77" t="s">
        <v>10</v>
      </c>
      <c r="H7" s="77" t="s">
        <v>11</v>
      </c>
      <c r="I7" s="86" t="s">
        <v>537</v>
      </c>
      <c r="J7" s="103">
        <v>628</v>
      </c>
      <c r="K7" s="111"/>
      <c r="L7" s="116"/>
      <c r="M7" s="116"/>
    </row>
    <row r="8" spans="1:17" s="87" customFormat="1" x14ac:dyDescent="0.25">
      <c r="A8" s="77" t="s">
        <v>1</v>
      </c>
      <c r="B8" s="77" t="s">
        <v>2</v>
      </c>
      <c r="C8" s="77" t="s">
        <v>530</v>
      </c>
      <c r="D8" s="77" t="s">
        <v>2</v>
      </c>
      <c r="E8" s="77" t="s">
        <v>4</v>
      </c>
      <c r="F8" s="77" t="s">
        <v>9</v>
      </c>
      <c r="G8" s="77" t="s">
        <v>12</v>
      </c>
      <c r="H8" s="77" t="s">
        <v>0</v>
      </c>
      <c r="I8" s="86" t="s">
        <v>538</v>
      </c>
      <c r="J8" s="103">
        <v>629</v>
      </c>
      <c r="K8" s="111"/>
      <c r="L8" s="116"/>
      <c r="M8" s="116"/>
    </row>
    <row r="9" spans="1:17" s="87" customFormat="1" x14ac:dyDescent="0.25">
      <c r="A9" s="77" t="s">
        <v>7</v>
      </c>
      <c r="B9" s="77" t="s">
        <v>2</v>
      </c>
      <c r="C9" s="77" t="s">
        <v>531</v>
      </c>
      <c r="D9" s="77" t="s">
        <v>2</v>
      </c>
      <c r="E9" s="77" t="s">
        <v>4</v>
      </c>
      <c r="F9" s="77" t="s">
        <v>5</v>
      </c>
      <c r="G9" s="77" t="s">
        <v>10</v>
      </c>
      <c r="H9" s="77" t="s">
        <v>0</v>
      </c>
      <c r="I9" s="86" t="s">
        <v>539</v>
      </c>
      <c r="J9" s="103">
        <v>540</v>
      </c>
      <c r="K9" s="111"/>
      <c r="L9" s="116"/>
      <c r="M9" s="116"/>
    </row>
    <row r="10" spans="1:17" s="87" customFormat="1" x14ac:dyDescent="0.25">
      <c r="A10" s="77" t="s">
        <v>7</v>
      </c>
      <c r="B10" s="77" t="s">
        <v>2</v>
      </c>
      <c r="C10" s="77" t="s">
        <v>530</v>
      </c>
      <c r="D10" s="77" t="s">
        <v>2</v>
      </c>
      <c r="E10" s="77" t="s">
        <v>4</v>
      </c>
      <c r="F10" s="77" t="s">
        <v>9</v>
      </c>
      <c r="G10" s="77" t="s">
        <v>6</v>
      </c>
      <c r="H10" s="77" t="s">
        <v>0</v>
      </c>
      <c r="I10" s="86" t="s">
        <v>540</v>
      </c>
      <c r="J10" s="104">
        <v>377</v>
      </c>
      <c r="K10" s="111"/>
      <c r="L10" s="116"/>
      <c r="M10" s="116"/>
    </row>
    <row r="11" spans="1:17" x14ac:dyDescent="0.25">
      <c r="I11" s="105"/>
      <c r="J11" s="106"/>
      <c r="K11" s="100"/>
      <c r="L11" s="88"/>
      <c r="M11" s="88"/>
      <c r="N11" s="88"/>
      <c r="O11" s="88"/>
      <c r="P11" s="88"/>
      <c r="Q11" s="88"/>
    </row>
    <row r="12" spans="1:17" x14ac:dyDescent="0.25">
      <c r="A12" s="109" t="s">
        <v>549</v>
      </c>
      <c r="I12" s="105"/>
      <c r="J12" s="107"/>
      <c r="K12" s="101"/>
      <c r="L12" s="89"/>
      <c r="M12" s="89"/>
      <c r="N12" s="89"/>
      <c r="O12" s="89"/>
      <c r="P12" s="89"/>
      <c r="Q12" s="88"/>
    </row>
    <row r="13" spans="1:17" s="85" customFormat="1" ht="30" customHeight="1" x14ac:dyDescent="0.25">
      <c r="A13" s="80" t="s">
        <v>527</v>
      </c>
      <c r="B13" s="79" t="s">
        <v>518</v>
      </c>
      <c r="C13" s="80" t="s">
        <v>39</v>
      </c>
      <c r="D13" s="79" t="s">
        <v>520</v>
      </c>
      <c r="E13" s="80" t="s">
        <v>525</v>
      </c>
      <c r="F13" s="79" t="s">
        <v>524</v>
      </c>
      <c r="G13" s="80" t="s">
        <v>43</v>
      </c>
      <c r="H13" s="79" t="s">
        <v>35</v>
      </c>
      <c r="I13" s="79" t="s">
        <v>550</v>
      </c>
      <c r="J13" s="82" t="s">
        <v>521</v>
      </c>
      <c r="K13" s="111" t="s">
        <v>553</v>
      </c>
      <c r="L13" s="116"/>
      <c r="M13" s="116"/>
      <c r="N13" s="90"/>
      <c r="O13" s="90"/>
      <c r="P13" s="90"/>
      <c r="Q13" s="90"/>
    </row>
    <row r="14" spans="1:17" ht="14.45" customHeight="1" x14ac:dyDescent="0.25">
      <c r="A14" s="77" t="s">
        <v>19</v>
      </c>
      <c r="B14" s="77" t="s">
        <v>20</v>
      </c>
      <c r="C14" s="77" t="s">
        <v>21</v>
      </c>
      <c r="D14" s="77" t="s">
        <v>22</v>
      </c>
      <c r="E14" s="86" t="s">
        <v>23</v>
      </c>
      <c r="F14" s="86" t="s">
        <v>516</v>
      </c>
      <c r="G14" s="77" t="s">
        <v>33</v>
      </c>
      <c r="H14" s="77" t="s">
        <v>18</v>
      </c>
      <c r="I14" s="86" t="s">
        <v>536</v>
      </c>
      <c r="J14" s="103">
        <v>435</v>
      </c>
      <c r="K14" s="111"/>
      <c r="L14" s="116"/>
      <c r="M14" s="116"/>
      <c r="N14" s="88"/>
      <c r="O14" s="91"/>
      <c r="P14" s="91"/>
      <c r="Q14" s="88"/>
    </row>
    <row r="15" spans="1:17" x14ac:dyDescent="0.25">
      <c r="A15" s="77" t="s">
        <v>27</v>
      </c>
      <c r="B15" s="77" t="s">
        <v>28</v>
      </c>
      <c r="C15" s="77" t="s">
        <v>532</v>
      </c>
      <c r="D15" s="77" t="s">
        <v>29</v>
      </c>
      <c r="E15" s="77" t="s">
        <v>30</v>
      </c>
      <c r="F15" s="77" t="s">
        <v>24</v>
      </c>
      <c r="G15" s="77" t="s">
        <v>33</v>
      </c>
      <c r="H15" s="77" t="s">
        <v>26</v>
      </c>
      <c r="I15" s="86" t="s">
        <v>537</v>
      </c>
      <c r="J15" s="103">
        <v>628</v>
      </c>
      <c r="K15" s="111"/>
      <c r="L15" s="116"/>
      <c r="M15" s="116"/>
      <c r="N15" s="88"/>
      <c r="O15" s="93"/>
      <c r="P15" s="92"/>
      <c r="Q15" s="88"/>
    </row>
    <row r="16" spans="1:17" x14ac:dyDescent="0.25">
      <c r="A16" s="77" t="s">
        <v>27</v>
      </c>
      <c r="B16" s="77" t="s">
        <v>28</v>
      </c>
      <c r="C16" s="77" t="s">
        <v>532</v>
      </c>
      <c r="D16" s="77" t="s">
        <v>29</v>
      </c>
      <c r="E16" s="77" t="s">
        <v>30</v>
      </c>
      <c r="F16" s="77" t="s">
        <v>24</v>
      </c>
      <c r="G16" s="77" t="s">
        <v>31</v>
      </c>
      <c r="H16" s="77" t="s">
        <v>18</v>
      </c>
      <c r="I16" s="86" t="s">
        <v>538</v>
      </c>
      <c r="J16" s="103">
        <v>629</v>
      </c>
      <c r="K16" s="111"/>
      <c r="L16" s="116"/>
      <c r="M16" s="116"/>
      <c r="N16" s="88"/>
      <c r="O16" s="95"/>
      <c r="P16" s="94"/>
      <c r="Q16" s="88"/>
    </row>
    <row r="17" spans="1:17" x14ac:dyDescent="0.25">
      <c r="A17" s="77" t="s">
        <v>19</v>
      </c>
      <c r="B17" s="77" t="s">
        <v>28</v>
      </c>
      <c r="C17" s="77" t="s">
        <v>533</v>
      </c>
      <c r="D17" s="77" t="s">
        <v>29</v>
      </c>
      <c r="E17" s="77" t="s">
        <v>30</v>
      </c>
      <c r="F17" s="77" t="s">
        <v>32</v>
      </c>
      <c r="G17" s="77" t="s">
        <v>33</v>
      </c>
      <c r="H17" s="77" t="s">
        <v>18</v>
      </c>
      <c r="I17" s="86" t="s">
        <v>539</v>
      </c>
      <c r="J17" s="103">
        <v>540</v>
      </c>
      <c r="K17" s="111"/>
      <c r="L17" s="116"/>
      <c r="M17" s="116"/>
      <c r="N17" s="88"/>
      <c r="O17" s="88"/>
      <c r="P17" s="88"/>
      <c r="Q17" s="88"/>
    </row>
    <row r="18" spans="1:17" x14ac:dyDescent="0.25">
      <c r="A18" s="77" t="s">
        <v>19</v>
      </c>
      <c r="B18" s="77" t="s">
        <v>28</v>
      </c>
      <c r="C18" s="77" t="s">
        <v>532</v>
      </c>
      <c r="D18" s="77" t="s">
        <v>29</v>
      </c>
      <c r="E18" s="77" t="s">
        <v>30</v>
      </c>
      <c r="F18" s="77" t="s">
        <v>24</v>
      </c>
      <c r="G18" s="77" t="s">
        <v>25</v>
      </c>
      <c r="H18" s="77" t="s">
        <v>18</v>
      </c>
      <c r="I18" s="86" t="s">
        <v>540</v>
      </c>
      <c r="J18" s="104">
        <v>377</v>
      </c>
      <c r="K18" s="111"/>
      <c r="L18" s="116"/>
      <c r="M18" s="116"/>
      <c r="N18" s="88"/>
      <c r="O18" s="88"/>
      <c r="P18" s="88"/>
      <c r="Q18" s="88"/>
    </row>
    <row r="19" spans="1:17" x14ac:dyDescent="0.25">
      <c r="D19" s="96"/>
      <c r="J19" s="97"/>
      <c r="K19" s="102"/>
    </row>
    <row r="20" spans="1:17" ht="14.45" customHeight="1" x14ac:dyDescent="0.25">
      <c r="B20" s="81"/>
      <c r="C20" s="81"/>
      <c r="D20" s="81"/>
      <c r="E20" s="81"/>
      <c r="F20" s="81"/>
      <c r="G20" s="81"/>
      <c r="H20" s="37"/>
      <c r="I20" s="37"/>
      <c r="J20" s="37"/>
      <c r="K20" s="37"/>
      <c r="L20" s="37"/>
    </row>
    <row r="21" spans="1:17" ht="21" x14ac:dyDescent="0.25">
      <c r="A21" s="98" t="s">
        <v>548</v>
      </c>
      <c r="B21" s="37"/>
      <c r="C21" s="37"/>
      <c r="D21" s="37"/>
      <c r="E21" s="37"/>
      <c r="F21" s="37"/>
      <c r="G21" s="37"/>
      <c r="H21" s="37"/>
      <c r="I21" s="37"/>
      <c r="J21" s="37"/>
      <c r="K21" s="37"/>
      <c r="L21" s="37"/>
    </row>
    <row r="22" spans="1:17" x14ac:dyDescent="0.25">
      <c r="A22" s="99" t="s">
        <v>534</v>
      </c>
      <c r="B22" s="37"/>
      <c r="C22" s="37"/>
      <c r="D22" s="37"/>
      <c r="E22" s="37"/>
      <c r="F22" s="37"/>
      <c r="G22" s="37"/>
      <c r="H22" s="37"/>
      <c r="I22" s="37"/>
      <c r="J22" s="37"/>
      <c r="K22" s="37"/>
      <c r="L22" s="37"/>
    </row>
    <row r="23" spans="1:17" ht="30" customHeight="1" x14ac:dyDescent="0.25">
      <c r="A23" s="79" t="s">
        <v>103</v>
      </c>
      <c r="B23" s="79" t="s">
        <v>36</v>
      </c>
      <c r="C23" s="79" t="s">
        <v>38</v>
      </c>
      <c r="D23" s="79" t="s">
        <v>40</v>
      </c>
      <c r="E23" s="79" t="s">
        <v>42</v>
      </c>
      <c r="F23" s="79" t="s">
        <v>535</v>
      </c>
      <c r="G23" s="79" t="s">
        <v>522</v>
      </c>
      <c r="H23" s="112" t="s">
        <v>551</v>
      </c>
      <c r="I23" s="113"/>
      <c r="J23" s="113"/>
      <c r="K23" s="113"/>
      <c r="L23" s="78"/>
    </row>
    <row r="24" spans="1:17" ht="14.45" customHeight="1" x14ac:dyDescent="0.25">
      <c r="A24" s="28" t="s">
        <v>60</v>
      </c>
      <c r="B24" s="28" t="s">
        <v>46</v>
      </c>
      <c r="C24" s="28" t="s">
        <v>48</v>
      </c>
      <c r="D24" s="28" t="s">
        <v>50</v>
      </c>
      <c r="E24" s="28" t="s">
        <v>52</v>
      </c>
      <c r="F24" s="108" t="s">
        <v>541</v>
      </c>
      <c r="G24" s="104">
        <v>283</v>
      </c>
      <c r="H24" s="112"/>
      <c r="I24" s="113"/>
      <c r="J24" s="113"/>
      <c r="K24" s="113"/>
      <c r="L24" s="76"/>
    </row>
    <row r="25" spans="1:17" x14ac:dyDescent="0.25">
      <c r="A25" s="28" t="s">
        <v>44</v>
      </c>
      <c r="B25" s="28" t="s">
        <v>46</v>
      </c>
      <c r="C25" s="28" t="s">
        <v>54</v>
      </c>
      <c r="D25" s="28" t="s">
        <v>50</v>
      </c>
      <c r="E25" s="28" t="s">
        <v>6</v>
      </c>
      <c r="F25" s="108" t="s">
        <v>542</v>
      </c>
      <c r="G25" s="104">
        <v>188</v>
      </c>
      <c r="H25" s="112"/>
      <c r="I25" s="113"/>
      <c r="J25" s="113"/>
      <c r="K25" s="113"/>
      <c r="L25" s="76"/>
    </row>
    <row r="26" spans="1:17" x14ac:dyDescent="0.25">
      <c r="A26" s="28" t="s">
        <v>44</v>
      </c>
      <c r="B26" s="28" t="s">
        <v>56</v>
      </c>
      <c r="C26" s="28" t="s">
        <v>48</v>
      </c>
      <c r="D26" s="28" t="s">
        <v>50</v>
      </c>
      <c r="E26" s="28" t="s">
        <v>12</v>
      </c>
      <c r="F26" s="108" t="s">
        <v>543</v>
      </c>
      <c r="G26" s="104">
        <v>369</v>
      </c>
      <c r="H26" s="112"/>
      <c r="I26" s="113"/>
      <c r="J26" s="113"/>
      <c r="K26" s="113"/>
      <c r="L26" s="76"/>
    </row>
    <row r="27" spans="1:17" x14ac:dyDescent="0.25">
      <c r="A27" s="28" t="s">
        <v>44</v>
      </c>
      <c r="B27" s="28" t="s">
        <v>56</v>
      </c>
      <c r="C27" s="28" t="s">
        <v>54</v>
      </c>
      <c r="D27" s="28" t="s">
        <v>50</v>
      </c>
      <c r="E27" s="28" t="s">
        <v>6</v>
      </c>
      <c r="F27" s="108" t="s">
        <v>544</v>
      </c>
      <c r="G27" s="104">
        <v>267</v>
      </c>
      <c r="H27" s="112"/>
      <c r="I27" s="113"/>
      <c r="J27" s="113"/>
      <c r="K27" s="113"/>
      <c r="L27" s="76"/>
    </row>
    <row r="28" spans="1:17" x14ac:dyDescent="0.25">
      <c r="A28" s="28" t="s">
        <v>44</v>
      </c>
      <c r="B28" s="28" t="s">
        <v>56</v>
      </c>
      <c r="C28" s="28" t="s">
        <v>54</v>
      </c>
      <c r="D28" s="28" t="s">
        <v>58</v>
      </c>
      <c r="E28" s="28" t="s">
        <v>52</v>
      </c>
      <c r="F28" s="108" t="s">
        <v>545</v>
      </c>
      <c r="G28" s="104">
        <v>328</v>
      </c>
      <c r="H28" s="112"/>
      <c r="I28" s="113"/>
      <c r="J28" s="113"/>
      <c r="K28" s="113"/>
      <c r="L28" s="76"/>
    </row>
    <row r="29" spans="1:17" x14ac:dyDescent="0.25">
      <c r="A29" s="28" t="s">
        <v>61</v>
      </c>
      <c r="B29" s="28" t="s">
        <v>46</v>
      </c>
      <c r="C29" s="28" t="s">
        <v>48</v>
      </c>
      <c r="D29" s="28" t="s">
        <v>58</v>
      </c>
      <c r="E29" s="28" t="s">
        <v>6</v>
      </c>
      <c r="F29" s="108" t="s">
        <v>546</v>
      </c>
      <c r="G29" s="104">
        <v>248</v>
      </c>
      <c r="H29" s="112"/>
      <c r="I29" s="113"/>
      <c r="J29" s="113"/>
      <c r="K29" s="113"/>
      <c r="L29" s="76"/>
    </row>
    <row r="30" spans="1:17" x14ac:dyDescent="0.25">
      <c r="A30" s="38"/>
      <c r="B30" s="38"/>
      <c r="C30" s="38"/>
      <c r="D30" s="38"/>
      <c r="E30" s="38"/>
      <c r="F30" s="42"/>
      <c r="G30" s="38"/>
      <c r="H30" s="110"/>
      <c r="I30" s="110"/>
      <c r="J30" s="110"/>
      <c r="K30" s="51"/>
      <c r="L30" s="51"/>
    </row>
    <row r="31" spans="1:17" x14ac:dyDescent="0.25">
      <c r="A31" s="109" t="s">
        <v>549</v>
      </c>
      <c r="B31" s="38"/>
      <c r="C31" s="38"/>
      <c r="D31" s="38"/>
      <c r="E31" s="38"/>
      <c r="F31" s="38"/>
      <c r="G31" s="38"/>
      <c r="H31" s="110"/>
      <c r="I31" s="110"/>
      <c r="J31" s="110"/>
      <c r="K31" s="51"/>
      <c r="L31" s="51"/>
    </row>
    <row r="32" spans="1:17" ht="30" customHeight="1" x14ac:dyDescent="0.25">
      <c r="A32" s="79" t="s">
        <v>63</v>
      </c>
      <c r="B32" s="79" t="s">
        <v>37</v>
      </c>
      <c r="C32" s="79" t="s">
        <v>39</v>
      </c>
      <c r="D32" s="79" t="s">
        <v>41</v>
      </c>
      <c r="E32" s="79" t="s">
        <v>43</v>
      </c>
      <c r="F32" s="79" t="s">
        <v>550</v>
      </c>
      <c r="G32" s="79" t="s">
        <v>521</v>
      </c>
      <c r="H32" s="114" t="s">
        <v>552</v>
      </c>
      <c r="I32" s="115"/>
      <c r="J32" s="115"/>
      <c r="K32" s="115"/>
      <c r="L32" s="51"/>
    </row>
    <row r="33" spans="1:12" x14ac:dyDescent="0.25">
      <c r="A33" s="28" t="s">
        <v>528</v>
      </c>
      <c r="B33" s="28" t="s">
        <v>57</v>
      </c>
      <c r="C33" s="28" t="s">
        <v>55</v>
      </c>
      <c r="D33" s="28" t="s">
        <v>51</v>
      </c>
      <c r="E33" s="28" t="s">
        <v>53</v>
      </c>
      <c r="F33" s="108" t="s">
        <v>541</v>
      </c>
      <c r="G33" s="104">
        <v>283</v>
      </c>
      <c r="H33" s="114"/>
      <c r="I33" s="115"/>
      <c r="J33" s="115"/>
      <c r="K33" s="115"/>
      <c r="L33" s="51"/>
    </row>
    <row r="34" spans="1:12" x14ac:dyDescent="0.25">
      <c r="A34" s="28" t="s">
        <v>45</v>
      </c>
      <c r="B34" s="28" t="s">
        <v>57</v>
      </c>
      <c r="C34" s="28" t="s">
        <v>49</v>
      </c>
      <c r="D34" s="28" t="s">
        <v>51</v>
      </c>
      <c r="E34" s="28" t="s">
        <v>25</v>
      </c>
      <c r="F34" s="108" t="s">
        <v>542</v>
      </c>
      <c r="G34" s="104">
        <v>188</v>
      </c>
      <c r="H34" s="114"/>
      <c r="I34" s="115"/>
      <c r="J34" s="115"/>
      <c r="K34" s="115"/>
      <c r="L34" s="51"/>
    </row>
    <row r="35" spans="1:12" x14ac:dyDescent="0.25">
      <c r="A35" s="28" t="s">
        <v>45</v>
      </c>
      <c r="B35" s="28" t="s">
        <v>47</v>
      </c>
      <c r="C35" s="28" t="s">
        <v>55</v>
      </c>
      <c r="D35" s="28" t="s">
        <v>51</v>
      </c>
      <c r="E35" s="28" t="s">
        <v>31</v>
      </c>
      <c r="F35" s="108" t="s">
        <v>543</v>
      </c>
      <c r="G35" s="104">
        <v>369</v>
      </c>
      <c r="H35" s="114"/>
      <c r="I35" s="115"/>
      <c r="J35" s="115"/>
      <c r="K35" s="115"/>
      <c r="L35" s="38"/>
    </row>
    <row r="36" spans="1:12" x14ac:dyDescent="0.25">
      <c r="A36" s="28" t="s">
        <v>45</v>
      </c>
      <c r="B36" s="28" t="s">
        <v>47</v>
      </c>
      <c r="C36" s="28" t="s">
        <v>49</v>
      </c>
      <c r="D36" s="28" t="s">
        <v>51</v>
      </c>
      <c r="E36" s="28" t="s">
        <v>25</v>
      </c>
      <c r="F36" s="108" t="s">
        <v>544</v>
      </c>
      <c r="G36" s="104">
        <v>267</v>
      </c>
      <c r="H36" s="114"/>
      <c r="I36" s="115"/>
      <c r="J36" s="115"/>
      <c r="K36" s="115"/>
      <c r="L36" s="38"/>
    </row>
    <row r="37" spans="1:12" x14ac:dyDescent="0.25">
      <c r="A37" s="28" t="s">
        <v>45</v>
      </c>
      <c r="B37" s="28" t="s">
        <v>47</v>
      </c>
      <c r="C37" s="28" t="s">
        <v>49</v>
      </c>
      <c r="D37" s="28" t="s">
        <v>59</v>
      </c>
      <c r="E37" s="28" t="s">
        <v>53</v>
      </c>
      <c r="F37" s="108" t="s">
        <v>545</v>
      </c>
      <c r="G37" s="104">
        <v>328</v>
      </c>
      <c r="H37" s="114"/>
      <c r="I37" s="115"/>
      <c r="J37" s="115"/>
      <c r="K37" s="115"/>
      <c r="L37"/>
    </row>
    <row r="38" spans="1:12" x14ac:dyDescent="0.25">
      <c r="A38" s="28" t="s">
        <v>62</v>
      </c>
      <c r="B38" s="28" t="s">
        <v>57</v>
      </c>
      <c r="C38" s="28" t="s">
        <v>55</v>
      </c>
      <c r="D38" s="28" t="s">
        <v>59</v>
      </c>
      <c r="E38" s="28" t="s">
        <v>25</v>
      </c>
      <c r="F38" s="108" t="s">
        <v>546</v>
      </c>
      <c r="G38" s="104">
        <v>248</v>
      </c>
      <c r="H38" s="114"/>
      <c r="I38" s="115"/>
      <c r="J38" s="115"/>
      <c r="K38" s="115"/>
      <c r="L38"/>
    </row>
    <row r="39" spans="1:12" x14ac:dyDescent="0.25">
      <c r="A39" s="37"/>
      <c r="B39" s="37"/>
      <c r="C39" s="37"/>
      <c r="D39" s="37"/>
      <c r="E39" s="37"/>
      <c r="F39" s="37"/>
      <c r="G39" s="37"/>
      <c r="H39"/>
      <c r="I39"/>
      <c r="J39"/>
      <c r="K39"/>
      <c r="L39"/>
    </row>
    <row r="40" spans="1:12" x14ac:dyDescent="0.25">
      <c r="A40" s="37"/>
      <c r="B40" s="37"/>
      <c r="C40" s="37"/>
      <c r="D40" s="37"/>
      <c r="E40" s="37"/>
      <c r="F40" s="37"/>
      <c r="G40" s="37"/>
      <c r="H40"/>
      <c r="I40"/>
      <c r="J40"/>
      <c r="K40"/>
      <c r="L40"/>
    </row>
  </sheetData>
  <mergeCells count="4">
    <mergeCell ref="H32:K38"/>
    <mergeCell ref="H23:K29"/>
    <mergeCell ref="K13:M18"/>
    <mergeCell ref="K5:M10"/>
  </mergeCells>
  <dataValidations count="2">
    <dataValidation errorStyle="warning" allowBlank="1" showInputMessage="1" promptTitle="Attention" prompt="To make your selection, filter from left to right only. " sqref="A5:I5"/>
    <dataValidation errorStyle="warning" allowBlank="1" showInputMessage="1" promptTitle="Attention" prompt="Pour faire votre choix, filtrer les colonnes de gauche à droite seulement." sqref="A13:H13"/>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8"/>
  <sheetViews>
    <sheetView workbookViewId="0">
      <selection activeCell="B4" sqref="B4"/>
    </sheetView>
  </sheetViews>
  <sheetFormatPr defaultRowHeight="15" x14ac:dyDescent="0.25"/>
  <cols>
    <col min="1" max="1" width="17" style="37" customWidth="1"/>
    <col min="2" max="3" width="9.140625" style="37"/>
    <col min="4" max="4" width="12.28515625" style="37" customWidth="1"/>
    <col min="5" max="7" width="9.140625" style="37"/>
    <col min="8" max="8" width="12.28515625" style="37" customWidth="1"/>
    <col min="9" max="9" width="14.28515625" customWidth="1"/>
    <col min="10" max="10" width="13.7109375" customWidth="1"/>
    <col min="11" max="11" width="12.28515625" customWidth="1"/>
    <col min="12" max="12" width="16.28515625" customWidth="1"/>
  </cols>
  <sheetData>
    <row r="1" spans="1:12" x14ac:dyDescent="0.25">
      <c r="B1" s="2" t="s">
        <v>384</v>
      </c>
      <c r="C1" s="2" t="s">
        <v>421</v>
      </c>
      <c r="D1" s="2" t="s">
        <v>387</v>
      </c>
      <c r="E1" s="2" t="s">
        <v>382</v>
      </c>
      <c r="F1" s="2" t="s">
        <v>426</v>
      </c>
      <c r="G1" s="2" t="s">
        <v>423</v>
      </c>
      <c r="H1" s="2" t="s">
        <v>350</v>
      </c>
      <c r="I1" s="2" t="s">
        <v>427</v>
      </c>
      <c r="J1" s="2" t="s">
        <v>385</v>
      </c>
      <c r="K1" s="2" t="s">
        <v>407</v>
      </c>
      <c r="L1" s="2" t="s">
        <v>364</v>
      </c>
    </row>
    <row r="2" spans="1:12" x14ac:dyDescent="0.25">
      <c r="A2" s="37" t="s">
        <v>458</v>
      </c>
      <c r="B2">
        <v>62</v>
      </c>
      <c r="C2">
        <v>49</v>
      </c>
      <c r="D2">
        <v>48</v>
      </c>
      <c r="E2">
        <v>25</v>
      </c>
      <c r="F2">
        <v>24</v>
      </c>
      <c r="G2">
        <v>23</v>
      </c>
      <c r="H2">
        <v>18</v>
      </c>
      <c r="I2">
        <v>17</v>
      </c>
      <c r="J2" s="38">
        <v>16</v>
      </c>
      <c r="K2">
        <v>14</v>
      </c>
      <c r="L2">
        <v>14</v>
      </c>
    </row>
    <row r="3" spans="1:12" s="37" customFormat="1" x14ac:dyDescent="0.25">
      <c r="A3" s="37" t="s">
        <v>454</v>
      </c>
      <c r="B3" s="37">
        <v>637</v>
      </c>
      <c r="C3" s="37">
        <v>439</v>
      </c>
      <c r="D3" s="37">
        <v>629</v>
      </c>
      <c r="E3" s="37">
        <v>675</v>
      </c>
      <c r="F3" s="37">
        <v>486</v>
      </c>
      <c r="G3" s="37">
        <v>540</v>
      </c>
      <c r="H3" s="37">
        <v>435</v>
      </c>
      <c r="I3" s="37">
        <v>475</v>
      </c>
      <c r="J3" s="38">
        <v>699</v>
      </c>
      <c r="K3" s="38">
        <v>488</v>
      </c>
      <c r="L3" s="38">
        <v>628</v>
      </c>
    </row>
    <row r="4" spans="1:12" s="37" customFormat="1" x14ac:dyDescent="0.25">
      <c r="A4" s="37" t="s">
        <v>455</v>
      </c>
      <c r="B4" s="63">
        <f>MEDIAN(B8:B70)</f>
        <v>582.92307692307691</v>
      </c>
      <c r="C4" s="63">
        <f t="shared" ref="C4:J4" si="0">MEDIAN(C9:C70)</f>
        <v>515</v>
      </c>
      <c r="D4" s="63">
        <f t="shared" si="0"/>
        <v>628.27499999999998</v>
      </c>
      <c r="E4" s="63">
        <f t="shared" si="0"/>
        <v>746</v>
      </c>
      <c r="F4" s="63">
        <f t="shared" si="0"/>
        <v>486.375</v>
      </c>
      <c r="G4" s="63">
        <f t="shared" si="0"/>
        <v>577.6</v>
      </c>
      <c r="H4" s="63">
        <f t="shared" si="0"/>
        <v>393</v>
      </c>
      <c r="I4" s="63">
        <f t="shared" si="0"/>
        <v>459</v>
      </c>
      <c r="J4" s="63">
        <f t="shared" si="0"/>
        <v>725.85</v>
      </c>
      <c r="K4" s="64">
        <f>MEDIAN(K9:K23)</f>
        <v>438.92500000000001</v>
      </c>
      <c r="L4" s="63">
        <f>MEDIAN(L9:L23)</f>
        <v>638.95000000000005</v>
      </c>
    </row>
    <row r="5" spans="1:12" s="37" customFormat="1" x14ac:dyDescent="0.25">
      <c r="A5" s="37" t="s">
        <v>456</v>
      </c>
      <c r="B5" s="21">
        <v>259</v>
      </c>
      <c r="C5" s="21">
        <v>235</v>
      </c>
      <c r="D5" s="21">
        <v>285</v>
      </c>
      <c r="E5" s="21">
        <v>465</v>
      </c>
      <c r="F5" s="21">
        <v>265</v>
      </c>
      <c r="G5" s="21">
        <v>249</v>
      </c>
      <c r="H5" s="21">
        <v>313</v>
      </c>
      <c r="I5" s="40">
        <v>405</v>
      </c>
      <c r="J5" s="21">
        <v>465</v>
      </c>
      <c r="K5" s="68">
        <v>290</v>
      </c>
      <c r="L5" s="40">
        <v>246</v>
      </c>
    </row>
    <row r="6" spans="1:12" s="37" customFormat="1" x14ac:dyDescent="0.25">
      <c r="A6" s="37" t="s">
        <v>457</v>
      </c>
      <c r="B6" s="22">
        <v>907.07</v>
      </c>
      <c r="C6" s="68">
        <v>756.17</v>
      </c>
      <c r="D6" s="23">
        <v>1052.9538461538461</v>
      </c>
      <c r="E6" s="21">
        <v>949.52</v>
      </c>
      <c r="F6" s="40">
        <v>646</v>
      </c>
      <c r="G6" s="21">
        <v>659</v>
      </c>
      <c r="H6" s="44">
        <v>579</v>
      </c>
      <c r="I6" s="50">
        <v>874.5846153846154</v>
      </c>
      <c r="J6" s="67">
        <v>909.10769230769222</v>
      </c>
      <c r="K6" s="21">
        <v>840</v>
      </c>
      <c r="L6" s="40">
        <v>899</v>
      </c>
    </row>
    <row r="7" spans="1:12" s="37" customFormat="1" x14ac:dyDescent="0.25">
      <c r="B7" s="63"/>
      <c r="C7" s="63"/>
      <c r="D7" s="63"/>
      <c r="E7" s="63"/>
      <c r="F7" s="63"/>
      <c r="G7" s="63"/>
      <c r="H7" s="63"/>
      <c r="I7" s="63"/>
      <c r="J7" s="63"/>
      <c r="K7" s="64"/>
      <c r="L7" s="63"/>
    </row>
    <row r="8" spans="1:12" x14ac:dyDescent="0.25">
      <c r="H8" s="2"/>
    </row>
    <row r="9" spans="1:12" x14ac:dyDescent="0.25">
      <c r="B9" s="53">
        <v>259</v>
      </c>
      <c r="C9" s="53">
        <v>235</v>
      </c>
      <c r="D9" s="53">
        <v>285</v>
      </c>
      <c r="E9" s="53">
        <v>465</v>
      </c>
      <c r="F9" s="53">
        <v>265</v>
      </c>
      <c r="G9" s="53">
        <v>249</v>
      </c>
      <c r="H9" s="53">
        <v>313</v>
      </c>
      <c r="I9" s="56">
        <v>405</v>
      </c>
      <c r="J9" s="53">
        <v>465</v>
      </c>
      <c r="K9" s="58">
        <v>290</v>
      </c>
      <c r="L9" s="56">
        <v>246</v>
      </c>
    </row>
    <row r="10" spans="1:12" x14ac:dyDescent="0.25">
      <c r="B10" s="21">
        <v>319</v>
      </c>
      <c r="C10" s="47">
        <v>301.95</v>
      </c>
      <c r="D10" s="21">
        <v>330.5</v>
      </c>
      <c r="E10" s="21">
        <v>465</v>
      </c>
      <c r="F10" s="21">
        <v>310.5</v>
      </c>
      <c r="G10" s="21">
        <v>383.07692307692304</v>
      </c>
      <c r="H10" s="21">
        <v>324</v>
      </c>
      <c r="I10" s="65">
        <v>405</v>
      </c>
      <c r="J10" s="21">
        <v>465</v>
      </c>
      <c r="K10" s="21">
        <v>291</v>
      </c>
      <c r="L10" s="41">
        <v>301.95</v>
      </c>
    </row>
    <row r="11" spans="1:12" x14ac:dyDescent="0.25">
      <c r="B11" s="21">
        <v>359</v>
      </c>
      <c r="C11" s="21">
        <v>361.53846153846155</v>
      </c>
      <c r="D11" s="21">
        <v>365</v>
      </c>
      <c r="E11" s="21">
        <v>465</v>
      </c>
      <c r="F11" s="21">
        <v>325</v>
      </c>
      <c r="G11" s="21">
        <v>383.07692307692304</v>
      </c>
      <c r="H11" s="24">
        <v>335.4</v>
      </c>
      <c r="I11" s="65">
        <v>405</v>
      </c>
      <c r="J11" s="21">
        <v>488.13000000000005</v>
      </c>
      <c r="K11" s="21">
        <v>340.92307692307691</v>
      </c>
      <c r="L11" s="40">
        <v>447</v>
      </c>
    </row>
    <row r="12" spans="1:12" x14ac:dyDescent="0.25">
      <c r="B12" s="21">
        <v>433.5</v>
      </c>
      <c r="C12" s="21">
        <v>361.53846153846155</v>
      </c>
      <c r="D12" s="21">
        <v>385</v>
      </c>
      <c r="E12" s="21">
        <v>507.6</v>
      </c>
      <c r="F12" s="21">
        <v>345</v>
      </c>
      <c r="G12" s="21">
        <v>422</v>
      </c>
      <c r="H12" s="21">
        <v>340.92307692307691</v>
      </c>
      <c r="I12" s="66">
        <v>405</v>
      </c>
      <c r="J12" s="21">
        <v>507</v>
      </c>
      <c r="K12" s="21">
        <v>340.92307692307691</v>
      </c>
      <c r="L12" s="40">
        <v>467</v>
      </c>
    </row>
    <row r="13" spans="1:12" x14ac:dyDescent="0.25">
      <c r="B13" s="21">
        <v>433.5</v>
      </c>
      <c r="C13" s="67">
        <v>361.53846153846155</v>
      </c>
      <c r="D13" s="24">
        <v>405.89</v>
      </c>
      <c r="E13" s="21">
        <v>515</v>
      </c>
      <c r="F13" s="21">
        <v>365</v>
      </c>
      <c r="G13" s="21">
        <v>422</v>
      </c>
      <c r="H13" s="21">
        <v>340.92307692307691</v>
      </c>
      <c r="I13" s="66">
        <v>405</v>
      </c>
      <c r="J13" s="21">
        <v>629.54999999999995</v>
      </c>
      <c r="K13" s="21">
        <v>413.53846153846155</v>
      </c>
      <c r="L13" s="48">
        <v>499.8</v>
      </c>
    </row>
    <row r="14" spans="1:12" x14ac:dyDescent="0.25">
      <c r="B14" s="21">
        <v>433.5</v>
      </c>
      <c r="C14" s="24">
        <v>362.97</v>
      </c>
      <c r="D14" s="47">
        <v>449.9</v>
      </c>
      <c r="E14" s="21">
        <v>515.49</v>
      </c>
      <c r="F14" s="21">
        <v>419</v>
      </c>
      <c r="G14" s="21">
        <v>422</v>
      </c>
      <c r="H14" s="67">
        <v>340.92307692307691</v>
      </c>
      <c r="I14" s="33">
        <v>405</v>
      </c>
      <c r="J14" s="21">
        <v>637.65</v>
      </c>
      <c r="K14" s="21">
        <v>413.53846153846155</v>
      </c>
      <c r="L14" s="40">
        <v>540</v>
      </c>
    </row>
    <row r="15" spans="1:12" x14ac:dyDescent="0.25">
      <c r="B15" s="21">
        <v>434</v>
      </c>
      <c r="C15" s="21">
        <v>405</v>
      </c>
      <c r="D15" s="21">
        <v>462</v>
      </c>
      <c r="E15" s="24">
        <v>588</v>
      </c>
      <c r="F15" s="21">
        <v>430</v>
      </c>
      <c r="G15" s="21">
        <v>456.84</v>
      </c>
      <c r="H15" s="24">
        <v>357</v>
      </c>
      <c r="I15" s="50">
        <v>458.4</v>
      </c>
      <c r="J15" s="21">
        <v>725.85</v>
      </c>
      <c r="K15" s="21">
        <v>423</v>
      </c>
      <c r="L15" s="40">
        <v>612.9</v>
      </c>
    </row>
    <row r="16" spans="1:12" x14ac:dyDescent="0.25">
      <c r="B16" s="21">
        <v>467.64</v>
      </c>
      <c r="C16" s="21">
        <v>425</v>
      </c>
      <c r="D16" s="21">
        <v>462</v>
      </c>
      <c r="E16" s="24">
        <v>588</v>
      </c>
      <c r="F16" s="41">
        <v>433.4</v>
      </c>
      <c r="G16" s="21">
        <v>462.24</v>
      </c>
      <c r="H16" s="24">
        <v>357</v>
      </c>
      <c r="I16" s="48">
        <v>459</v>
      </c>
      <c r="J16" s="21">
        <v>725.85</v>
      </c>
      <c r="K16" s="47">
        <v>454.85</v>
      </c>
      <c r="L16" s="40">
        <v>665</v>
      </c>
    </row>
    <row r="17" spans="2:12" x14ac:dyDescent="0.25">
      <c r="B17" s="21">
        <v>470.34</v>
      </c>
      <c r="C17" s="21">
        <v>434.2</v>
      </c>
      <c r="D17" s="21">
        <v>462</v>
      </c>
      <c r="E17" s="21">
        <v>611.5</v>
      </c>
      <c r="F17" s="41">
        <v>449.9</v>
      </c>
      <c r="G17" s="21">
        <v>491.31</v>
      </c>
      <c r="H17" s="21">
        <v>390</v>
      </c>
      <c r="I17" s="65">
        <v>459</v>
      </c>
      <c r="J17" s="21">
        <v>725.85</v>
      </c>
      <c r="K17" s="21">
        <v>465</v>
      </c>
      <c r="L17" s="40">
        <v>699</v>
      </c>
    </row>
    <row r="18" spans="2:12" x14ac:dyDescent="0.25">
      <c r="B18" s="21">
        <v>475.74</v>
      </c>
      <c r="C18" s="21">
        <v>436.5</v>
      </c>
      <c r="D18" s="21">
        <v>494.5</v>
      </c>
      <c r="E18" s="21">
        <v>626</v>
      </c>
      <c r="F18" s="40">
        <v>456.5</v>
      </c>
      <c r="G18" s="21">
        <v>545</v>
      </c>
      <c r="H18" s="67">
        <v>395.99999999999994</v>
      </c>
      <c r="I18" s="65">
        <v>459</v>
      </c>
      <c r="J18" s="21">
        <v>782.1</v>
      </c>
      <c r="K18" s="21">
        <v>565.20000000000005</v>
      </c>
      <c r="L18" s="48">
        <v>835</v>
      </c>
    </row>
    <row r="19" spans="2:12" x14ac:dyDescent="0.25">
      <c r="B19" s="21">
        <v>495</v>
      </c>
      <c r="C19" s="21">
        <v>436.5</v>
      </c>
      <c r="D19" s="21">
        <v>510.39000000000004</v>
      </c>
      <c r="E19" s="21">
        <v>689.23076923076917</v>
      </c>
      <c r="F19" s="40">
        <v>463</v>
      </c>
      <c r="G19" s="21">
        <v>551.4</v>
      </c>
      <c r="H19" s="21">
        <v>424</v>
      </c>
      <c r="I19" s="65">
        <v>459</v>
      </c>
      <c r="J19" s="21">
        <v>782.1</v>
      </c>
      <c r="K19" s="26">
        <v>589</v>
      </c>
      <c r="L19" s="48">
        <v>835</v>
      </c>
    </row>
    <row r="20" spans="2:12" x14ac:dyDescent="0.25">
      <c r="B20" s="21">
        <v>497.14000000000004</v>
      </c>
      <c r="C20" s="21">
        <v>436.5</v>
      </c>
      <c r="D20" s="21">
        <v>525</v>
      </c>
      <c r="E20" s="21">
        <v>689.23076923076917</v>
      </c>
      <c r="F20" s="40">
        <v>474.75</v>
      </c>
      <c r="G20" s="67">
        <v>577.6</v>
      </c>
      <c r="H20" s="21">
        <v>438</v>
      </c>
      <c r="I20" s="66">
        <v>459</v>
      </c>
      <c r="J20" s="21">
        <v>782.1</v>
      </c>
      <c r="K20" s="21">
        <v>626</v>
      </c>
      <c r="L20" s="40">
        <v>850</v>
      </c>
    </row>
    <row r="21" spans="2:12" x14ac:dyDescent="0.25">
      <c r="B21" s="21">
        <v>518</v>
      </c>
      <c r="C21" s="21">
        <v>437</v>
      </c>
      <c r="D21" s="21">
        <v>530</v>
      </c>
      <c r="E21" s="21">
        <v>746</v>
      </c>
      <c r="F21" s="40">
        <v>498</v>
      </c>
      <c r="G21" s="21">
        <v>632.16</v>
      </c>
      <c r="H21" s="26">
        <v>579</v>
      </c>
      <c r="I21" s="66">
        <v>459</v>
      </c>
      <c r="J21" s="23">
        <v>843.72</v>
      </c>
      <c r="K21" s="21">
        <v>784.5</v>
      </c>
      <c r="L21" s="40">
        <v>899</v>
      </c>
    </row>
    <row r="22" spans="2:12" x14ac:dyDescent="0.25">
      <c r="B22" s="25">
        <v>518</v>
      </c>
      <c r="C22" s="21">
        <v>438</v>
      </c>
      <c r="D22" s="21">
        <v>530</v>
      </c>
      <c r="E22" s="26">
        <v>746</v>
      </c>
      <c r="F22" s="40">
        <v>504.56</v>
      </c>
      <c r="G22" s="21">
        <v>632.16</v>
      </c>
      <c r="H22" s="26">
        <v>579</v>
      </c>
      <c r="I22" s="33">
        <v>459</v>
      </c>
      <c r="J22" s="23">
        <v>843.72307692307686</v>
      </c>
      <c r="K22" s="53">
        <v>840</v>
      </c>
      <c r="L22" s="56">
        <v>899</v>
      </c>
    </row>
    <row r="23" spans="2:12" x14ac:dyDescent="0.25">
      <c r="B23" s="25">
        <v>518</v>
      </c>
      <c r="C23" s="21">
        <v>453</v>
      </c>
      <c r="D23" s="21">
        <v>544.32000000000005</v>
      </c>
      <c r="E23" s="26">
        <v>746</v>
      </c>
      <c r="F23" s="40">
        <v>510</v>
      </c>
      <c r="G23" s="21">
        <v>632.16</v>
      </c>
      <c r="H23" s="26">
        <v>579</v>
      </c>
      <c r="I23" s="40">
        <v>474.5</v>
      </c>
      <c r="J23" s="24">
        <v>884.7</v>
      </c>
    </row>
    <row r="24" spans="2:12" x14ac:dyDescent="0.25">
      <c r="B24" s="25">
        <v>518</v>
      </c>
      <c r="C24" s="21">
        <v>453</v>
      </c>
      <c r="D24" s="21">
        <v>551.4</v>
      </c>
      <c r="E24" s="26">
        <v>746</v>
      </c>
      <c r="F24" s="40">
        <v>533.52</v>
      </c>
      <c r="G24" s="21">
        <v>632.16</v>
      </c>
      <c r="H24" s="68">
        <v>579</v>
      </c>
      <c r="I24" s="40">
        <v>635.5</v>
      </c>
      <c r="J24" s="59">
        <v>909.10769230769222</v>
      </c>
    </row>
    <row r="25" spans="2:12" x14ac:dyDescent="0.25">
      <c r="B25" s="68">
        <v>518</v>
      </c>
      <c r="C25" s="23">
        <v>456.69230769230774</v>
      </c>
      <c r="D25" s="21">
        <v>555.12</v>
      </c>
      <c r="E25" s="68">
        <v>746</v>
      </c>
      <c r="F25" s="40">
        <v>541.20000000000005</v>
      </c>
      <c r="G25" s="21">
        <v>640</v>
      </c>
      <c r="H25" s="68">
        <v>579</v>
      </c>
      <c r="I25" s="62">
        <v>874.5846153846154</v>
      </c>
    </row>
    <row r="26" spans="2:12" x14ac:dyDescent="0.25">
      <c r="B26" s="68">
        <v>518</v>
      </c>
      <c r="C26" s="21">
        <v>468.52000000000004</v>
      </c>
      <c r="D26" s="21">
        <v>573.99</v>
      </c>
      <c r="E26" s="68">
        <v>746</v>
      </c>
      <c r="F26" s="40">
        <v>568.16000000000008</v>
      </c>
      <c r="G26" s="21">
        <v>641.4</v>
      </c>
      <c r="H26" s="57">
        <v>579</v>
      </c>
    </row>
    <row r="27" spans="2:12" x14ac:dyDescent="0.25">
      <c r="B27" s="44">
        <v>518</v>
      </c>
      <c r="C27" s="21">
        <v>469</v>
      </c>
      <c r="D27" s="21">
        <v>581.4</v>
      </c>
      <c r="E27" s="44">
        <v>746</v>
      </c>
      <c r="F27" s="40">
        <v>572.5</v>
      </c>
      <c r="G27" s="21">
        <v>641.4</v>
      </c>
    </row>
    <row r="28" spans="2:12" x14ac:dyDescent="0.25">
      <c r="B28" s="23">
        <v>532.25</v>
      </c>
      <c r="C28" s="21">
        <v>478</v>
      </c>
      <c r="D28" s="21">
        <v>582.5</v>
      </c>
      <c r="E28" s="22">
        <v>761.3</v>
      </c>
      <c r="F28" s="40">
        <v>625.04999999999995</v>
      </c>
      <c r="G28" s="21">
        <v>642</v>
      </c>
    </row>
    <row r="29" spans="2:12" x14ac:dyDescent="0.25">
      <c r="B29" s="21">
        <v>550</v>
      </c>
      <c r="C29" s="47">
        <v>487.3</v>
      </c>
      <c r="D29" s="47">
        <v>605.54999999999995</v>
      </c>
      <c r="E29" s="21">
        <v>782.6</v>
      </c>
      <c r="F29" s="40">
        <v>641.4</v>
      </c>
      <c r="G29" s="21">
        <v>653.4</v>
      </c>
    </row>
    <row r="30" spans="2:12" x14ac:dyDescent="0.25">
      <c r="B30" s="26">
        <v>550</v>
      </c>
      <c r="C30" s="21">
        <v>495</v>
      </c>
      <c r="D30" s="21">
        <v>626.4</v>
      </c>
      <c r="E30" s="21">
        <v>815</v>
      </c>
      <c r="F30" s="40">
        <v>645.6</v>
      </c>
      <c r="G30" s="21">
        <v>654</v>
      </c>
    </row>
    <row r="31" spans="2:12" x14ac:dyDescent="0.25">
      <c r="B31" s="26">
        <v>550</v>
      </c>
      <c r="C31" s="21">
        <v>495</v>
      </c>
      <c r="D31" s="21">
        <v>626.4</v>
      </c>
      <c r="E31" s="22">
        <v>815.32</v>
      </c>
      <c r="F31" s="40">
        <v>645.6</v>
      </c>
      <c r="G31" s="53">
        <v>659</v>
      </c>
    </row>
    <row r="32" spans="2:12" x14ac:dyDescent="0.25">
      <c r="B32" s="25">
        <v>550</v>
      </c>
      <c r="C32" s="22">
        <v>513.45000000000005</v>
      </c>
      <c r="D32" s="21">
        <v>627</v>
      </c>
      <c r="E32" s="21">
        <v>825</v>
      </c>
      <c r="F32" s="56">
        <v>646</v>
      </c>
    </row>
    <row r="33" spans="2:5" x14ac:dyDescent="0.25">
      <c r="B33" s="46">
        <v>550</v>
      </c>
      <c r="C33" s="21">
        <v>515</v>
      </c>
      <c r="D33" s="21">
        <v>629.54999999999995</v>
      </c>
      <c r="E33" s="53">
        <v>949.52</v>
      </c>
    </row>
    <row r="34" spans="2:5" x14ac:dyDescent="0.25">
      <c r="B34" s="46">
        <v>550</v>
      </c>
      <c r="C34" s="21">
        <v>520.79999999999995</v>
      </c>
      <c r="D34" s="21">
        <v>641.5</v>
      </c>
    </row>
    <row r="35" spans="2:5" x14ac:dyDescent="0.25">
      <c r="B35" s="45">
        <v>550</v>
      </c>
      <c r="C35" s="21">
        <v>526</v>
      </c>
      <c r="D35" s="21">
        <v>653.4</v>
      </c>
    </row>
    <row r="36" spans="2:5" x14ac:dyDescent="0.25">
      <c r="B36" s="21">
        <v>557.73</v>
      </c>
      <c r="C36" s="21">
        <v>545</v>
      </c>
      <c r="D36" s="21">
        <v>655.20000000000005</v>
      </c>
    </row>
    <row r="37" spans="2:5" x14ac:dyDescent="0.25">
      <c r="B37" s="21">
        <v>558.74</v>
      </c>
      <c r="C37" s="21">
        <v>570.44000000000005</v>
      </c>
      <c r="D37" s="21">
        <v>655.20000000000005</v>
      </c>
    </row>
    <row r="38" spans="2:5" x14ac:dyDescent="0.25">
      <c r="B38" s="21">
        <v>558.74</v>
      </c>
      <c r="C38" s="21">
        <v>629</v>
      </c>
      <c r="D38" s="21">
        <v>656</v>
      </c>
    </row>
    <row r="39" spans="2:5" x14ac:dyDescent="0.25">
      <c r="B39" s="21">
        <v>581.4</v>
      </c>
      <c r="C39" s="21">
        <v>663</v>
      </c>
      <c r="D39" s="21">
        <v>665</v>
      </c>
    </row>
    <row r="40" spans="2:5" x14ac:dyDescent="0.25">
      <c r="B40" s="49">
        <v>584.44615384615383</v>
      </c>
      <c r="C40" s="26">
        <v>663</v>
      </c>
      <c r="D40" s="21">
        <v>667.2</v>
      </c>
    </row>
    <row r="41" spans="2:5" x14ac:dyDescent="0.25">
      <c r="B41" s="22">
        <v>614.08000000000004</v>
      </c>
      <c r="C41" s="26">
        <v>663</v>
      </c>
      <c r="D41" s="21">
        <v>667.2</v>
      </c>
    </row>
    <row r="42" spans="2:5" x14ac:dyDescent="0.25">
      <c r="B42" s="21">
        <v>653.4</v>
      </c>
      <c r="C42" s="68">
        <v>663</v>
      </c>
      <c r="D42" s="21">
        <v>668</v>
      </c>
    </row>
    <row r="43" spans="2:5" x14ac:dyDescent="0.25">
      <c r="B43" s="21">
        <v>655</v>
      </c>
      <c r="C43" s="68">
        <v>663</v>
      </c>
      <c r="D43" s="21">
        <v>670.5</v>
      </c>
    </row>
    <row r="44" spans="2:5" x14ac:dyDescent="0.25">
      <c r="B44" s="23">
        <v>673.70769230769235</v>
      </c>
      <c r="C44" s="44">
        <v>663</v>
      </c>
      <c r="D44" s="21">
        <v>752.4</v>
      </c>
    </row>
    <row r="45" spans="2:5" x14ac:dyDescent="0.25">
      <c r="B45" s="49">
        <v>702.69230769230762</v>
      </c>
      <c r="C45" s="21">
        <v>666</v>
      </c>
      <c r="D45" s="21">
        <v>752.4</v>
      </c>
    </row>
    <row r="46" spans="2:5" x14ac:dyDescent="0.25">
      <c r="B46" s="22">
        <v>712.94</v>
      </c>
      <c r="C46" s="26">
        <v>666</v>
      </c>
      <c r="D46" s="21">
        <v>752.4</v>
      </c>
    </row>
    <row r="47" spans="2:5" x14ac:dyDescent="0.25">
      <c r="B47" s="22">
        <v>724.9</v>
      </c>
      <c r="C47" s="26">
        <v>666</v>
      </c>
      <c r="D47" s="21">
        <v>752.4</v>
      </c>
    </row>
    <row r="48" spans="2:5" x14ac:dyDescent="0.25">
      <c r="B48" s="22">
        <v>733.85</v>
      </c>
      <c r="C48" s="26">
        <v>666</v>
      </c>
      <c r="D48" s="21">
        <v>752.4</v>
      </c>
    </row>
    <row r="49" spans="2:4" x14ac:dyDescent="0.25">
      <c r="B49" s="22">
        <v>746.23</v>
      </c>
      <c r="C49" s="68">
        <v>666</v>
      </c>
      <c r="D49" s="21">
        <v>765</v>
      </c>
    </row>
    <row r="50" spans="2:4" x14ac:dyDescent="0.25">
      <c r="B50" s="22">
        <v>767.56</v>
      </c>
      <c r="C50" s="68">
        <v>666</v>
      </c>
      <c r="D50" s="21">
        <v>865</v>
      </c>
    </row>
    <row r="51" spans="2:4" x14ac:dyDescent="0.25">
      <c r="B51" s="22">
        <v>770.56</v>
      </c>
      <c r="C51" s="44">
        <v>666</v>
      </c>
      <c r="D51" s="68">
        <v>874.58</v>
      </c>
    </row>
    <row r="52" spans="2:4" x14ac:dyDescent="0.25">
      <c r="B52" s="22">
        <v>770.56</v>
      </c>
      <c r="C52" s="22">
        <v>683.23</v>
      </c>
      <c r="D52" s="23">
        <v>874.5846153846154</v>
      </c>
    </row>
    <row r="53" spans="2:4" x14ac:dyDescent="0.25">
      <c r="B53" s="22">
        <v>770.56</v>
      </c>
      <c r="C53" s="22">
        <v>705.21</v>
      </c>
      <c r="D53" s="67">
        <v>874.5846153846154</v>
      </c>
    </row>
    <row r="54" spans="2:4" x14ac:dyDescent="0.25">
      <c r="B54" s="22">
        <v>785.95</v>
      </c>
      <c r="C54" s="22">
        <v>740.42</v>
      </c>
      <c r="D54" s="22">
        <v>898.43</v>
      </c>
    </row>
    <row r="55" spans="2:4" x14ac:dyDescent="0.25">
      <c r="B55" s="22">
        <v>799.82</v>
      </c>
      <c r="C55" s="22">
        <v>740.42</v>
      </c>
      <c r="D55" s="26">
        <v>970</v>
      </c>
    </row>
    <row r="56" spans="2:4" x14ac:dyDescent="0.25">
      <c r="B56" s="22">
        <v>805.94</v>
      </c>
      <c r="C56" s="23">
        <v>756.16923076923069</v>
      </c>
      <c r="D56" s="60">
        <v>1052.9538461538461</v>
      </c>
    </row>
    <row r="57" spans="2:4" x14ac:dyDescent="0.25">
      <c r="B57" s="22">
        <v>805.94</v>
      </c>
      <c r="C57" s="58">
        <v>756.17</v>
      </c>
    </row>
    <row r="58" spans="2:4" x14ac:dyDescent="0.25">
      <c r="B58" s="22">
        <v>805.94</v>
      </c>
    </row>
    <row r="59" spans="2:4" x14ac:dyDescent="0.25">
      <c r="B59" s="22">
        <v>810.01</v>
      </c>
    </row>
    <row r="60" spans="2:4" x14ac:dyDescent="0.25">
      <c r="B60" s="22">
        <v>810.61</v>
      </c>
    </row>
    <row r="61" spans="2:4" x14ac:dyDescent="0.25">
      <c r="B61" s="22">
        <v>821.1</v>
      </c>
    </row>
    <row r="62" spans="2:4" x14ac:dyDescent="0.25">
      <c r="B62" s="22">
        <v>823.36</v>
      </c>
    </row>
    <row r="63" spans="2:4" x14ac:dyDescent="0.25">
      <c r="B63" s="22">
        <v>833.44</v>
      </c>
    </row>
    <row r="64" spans="2:4" x14ac:dyDescent="0.25">
      <c r="B64" s="22">
        <v>846.95</v>
      </c>
    </row>
    <row r="65" spans="2:2" x14ac:dyDescent="0.25">
      <c r="B65" s="22">
        <v>875.12</v>
      </c>
    </row>
    <row r="66" spans="2:2" x14ac:dyDescent="0.25">
      <c r="B66" s="22">
        <v>875.12</v>
      </c>
    </row>
    <row r="67" spans="2:2" x14ac:dyDescent="0.25">
      <c r="B67" s="22">
        <v>889.31</v>
      </c>
    </row>
    <row r="68" spans="2:2" x14ac:dyDescent="0.25">
      <c r="B68" s="22">
        <v>889.31</v>
      </c>
    </row>
    <row r="69" spans="2:2" x14ac:dyDescent="0.25">
      <c r="B69" s="22">
        <v>889.31</v>
      </c>
    </row>
    <row r="70" spans="2:2" x14ac:dyDescent="0.25">
      <c r="B70" s="61">
        <v>907.07</v>
      </c>
    </row>
    <row r="788" spans="8:9" x14ac:dyDescent="0.25">
      <c r="H788" s="2" t="s">
        <v>453</v>
      </c>
      <c r="I788">
        <v>778</v>
      </c>
    </row>
  </sheetData>
  <sortState ref="H2:I934">
    <sortCondition ref="I2:I93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938"/>
  <sheetViews>
    <sheetView workbookViewId="0">
      <selection activeCell="B1" sqref="B1"/>
    </sheetView>
  </sheetViews>
  <sheetFormatPr defaultRowHeight="15" outlineLevelRow="2" x14ac:dyDescent="0.25"/>
  <cols>
    <col min="1" max="1" width="41.7109375" style="37" customWidth="1"/>
    <col min="7" max="7" width="42.7109375" style="37" customWidth="1"/>
    <col min="8" max="8" width="41.7109375" style="37" customWidth="1"/>
  </cols>
  <sheetData>
    <row r="1" spans="1:8" ht="30" x14ac:dyDescent="0.25">
      <c r="A1" s="34" t="s">
        <v>142</v>
      </c>
      <c r="H1" s="34" t="s">
        <v>142</v>
      </c>
    </row>
    <row r="2" spans="1:8" outlineLevel="2" x14ac:dyDescent="0.25">
      <c r="A2" s="20" t="s">
        <v>285</v>
      </c>
      <c r="B2">
        <v>2</v>
      </c>
      <c r="H2" s="20" t="s">
        <v>285</v>
      </c>
    </row>
    <row r="3" spans="1:8" s="37" customFormat="1" outlineLevel="1" x14ac:dyDescent="0.25">
      <c r="A3" s="28"/>
      <c r="G3" s="2" t="s">
        <v>298</v>
      </c>
      <c r="H3" s="28">
        <f>SUBTOTAL(3,H2:H2)</f>
        <v>1</v>
      </c>
    </row>
    <row r="4" spans="1:8" outlineLevel="2" x14ac:dyDescent="0.25">
      <c r="A4" s="20" t="s">
        <v>286</v>
      </c>
      <c r="H4" s="20" t="s">
        <v>286</v>
      </c>
    </row>
    <row r="5" spans="1:8" s="37" customFormat="1" outlineLevel="1" x14ac:dyDescent="0.25">
      <c r="A5" s="28"/>
      <c r="G5" s="2" t="s">
        <v>299</v>
      </c>
      <c r="H5" s="28">
        <f>SUBTOTAL(3,H4:H4)</f>
        <v>1</v>
      </c>
    </row>
    <row r="6" spans="1:8" outlineLevel="2" x14ac:dyDescent="0.25">
      <c r="A6" s="20" t="s">
        <v>149</v>
      </c>
      <c r="H6" s="20" t="s">
        <v>149</v>
      </c>
    </row>
    <row r="7" spans="1:8" outlineLevel="2" x14ac:dyDescent="0.25">
      <c r="A7" s="44" t="s">
        <v>149</v>
      </c>
      <c r="H7" s="44" t="s">
        <v>149</v>
      </c>
    </row>
    <row r="8" spans="1:8" s="37" customFormat="1" outlineLevel="1" x14ac:dyDescent="0.25">
      <c r="A8" s="33"/>
      <c r="G8" s="2" t="s">
        <v>300</v>
      </c>
      <c r="H8" s="33">
        <f>SUBTOTAL(3,H6:H7)</f>
        <v>2</v>
      </c>
    </row>
    <row r="9" spans="1:8" outlineLevel="2" x14ac:dyDescent="0.25">
      <c r="A9" s="20" t="s">
        <v>249</v>
      </c>
      <c r="H9" s="20" t="s">
        <v>249</v>
      </c>
    </row>
    <row r="10" spans="1:8" s="37" customFormat="1" outlineLevel="1" x14ac:dyDescent="0.25">
      <c r="A10" s="28"/>
      <c r="G10" s="2" t="s">
        <v>301</v>
      </c>
      <c r="H10" s="28">
        <f>SUBTOTAL(3,H9:H9)</f>
        <v>1</v>
      </c>
    </row>
    <row r="11" spans="1:8" outlineLevel="2" x14ac:dyDescent="0.25">
      <c r="A11" s="20" t="s">
        <v>254</v>
      </c>
      <c r="H11" s="20" t="s">
        <v>254</v>
      </c>
    </row>
    <row r="12" spans="1:8" s="37" customFormat="1" outlineLevel="1" x14ac:dyDescent="0.25">
      <c r="A12" s="28"/>
      <c r="G12" s="2" t="s">
        <v>302</v>
      </c>
      <c r="H12" s="28">
        <f>SUBTOTAL(3,H11:H11)</f>
        <v>1</v>
      </c>
    </row>
    <row r="13" spans="1:8" outlineLevel="2" x14ac:dyDescent="0.25">
      <c r="A13" s="20" t="s">
        <v>188</v>
      </c>
      <c r="H13" s="20" t="s">
        <v>188</v>
      </c>
    </row>
    <row r="14" spans="1:8" outlineLevel="2" x14ac:dyDescent="0.25">
      <c r="A14" s="20" t="s">
        <v>188</v>
      </c>
      <c r="H14" s="20" t="s">
        <v>188</v>
      </c>
    </row>
    <row r="15" spans="1:8" s="37" customFormat="1" outlineLevel="1" x14ac:dyDescent="0.25">
      <c r="A15" s="28"/>
      <c r="G15" s="2" t="s">
        <v>303</v>
      </c>
      <c r="H15" s="28">
        <f>SUBTOTAL(3,H13:H14)</f>
        <v>2</v>
      </c>
    </row>
    <row r="16" spans="1:8" outlineLevel="2" x14ac:dyDescent="0.25">
      <c r="A16" s="20" t="s">
        <v>250</v>
      </c>
      <c r="H16" s="20" t="s">
        <v>250</v>
      </c>
    </row>
    <row r="17" spans="1:8" s="37" customFormat="1" outlineLevel="1" x14ac:dyDescent="0.25">
      <c r="A17" s="28"/>
      <c r="G17" s="2" t="s">
        <v>304</v>
      </c>
      <c r="H17" s="28">
        <f>SUBTOTAL(3,H16:H16)</f>
        <v>1</v>
      </c>
    </row>
    <row r="18" spans="1:8" outlineLevel="2" x14ac:dyDescent="0.25">
      <c r="A18" s="20" t="s">
        <v>280</v>
      </c>
      <c r="H18" s="20" t="s">
        <v>280</v>
      </c>
    </row>
    <row r="19" spans="1:8" s="37" customFormat="1" outlineLevel="1" x14ac:dyDescent="0.25">
      <c r="A19" s="28"/>
      <c r="G19" s="2" t="s">
        <v>305</v>
      </c>
      <c r="H19" s="28">
        <f>SUBTOTAL(3,H18:H18)</f>
        <v>1</v>
      </c>
    </row>
    <row r="20" spans="1:8" outlineLevel="2" x14ac:dyDescent="0.25">
      <c r="A20" s="20" t="s">
        <v>279</v>
      </c>
      <c r="H20" s="20" t="s">
        <v>279</v>
      </c>
    </row>
    <row r="21" spans="1:8" s="37" customFormat="1" outlineLevel="1" x14ac:dyDescent="0.25">
      <c r="A21" s="28"/>
      <c r="G21" s="2" t="s">
        <v>306</v>
      </c>
      <c r="H21" s="28">
        <f>SUBTOTAL(3,H20:H20)</f>
        <v>1</v>
      </c>
    </row>
    <row r="22" spans="1:8" outlineLevel="2" x14ac:dyDescent="0.25">
      <c r="A22" s="20" t="s">
        <v>174</v>
      </c>
      <c r="H22" s="20" t="s">
        <v>174</v>
      </c>
    </row>
    <row r="23" spans="1:8" s="37" customFormat="1" outlineLevel="1" x14ac:dyDescent="0.25">
      <c r="A23" s="28"/>
      <c r="G23" s="2" t="s">
        <v>307</v>
      </c>
      <c r="H23" s="28">
        <f>SUBTOTAL(3,H22:H22)</f>
        <v>1</v>
      </c>
    </row>
    <row r="24" spans="1:8" outlineLevel="2" x14ac:dyDescent="0.25">
      <c r="A24" s="20" t="s">
        <v>172</v>
      </c>
      <c r="H24" s="20" t="s">
        <v>172</v>
      </c>
    </row>
    <row r="25" spans="1:8" outlineLevel="2" x14ac:dyDescent="0.25">
      <c r="A25" s="20" t="s">
        <v>172</v>
      </c>
      <c r="H25" s="20" t="s">
        <v>172</v>
      </c>
    </row>
    <row r="26" spans="1:8" outlineLevel="2" x14ac:dyDescent="0.25">
      <c r="A26" s="45" t="s">
        <v>172</v>
      </c>
      <c r="H26" s="45" t="s">
        <v>172</v>
      </c>
    </row>
    <row r="27" spans="1:8" s="37" customFormat="1" outlineLevel="1" x14ac:dyDescent="0.25">
      <c r="A27" s="32"/>
      <c r="G27" s="2" t="s">
        <v>308</v>
      </c>
      <c r="H27" s="32">
        <f>SUBTOTAL(3,H24:H26)</f>
        <v>3</v>
      </c>
    </row>
    <row r="28" spans="1:8" outlineLevel="2" x14ac:dyDescent="0.25">
      <c r="A28" s="20" t="s">
        <v>227</v>
      </c>
      <c r="H28" s="20" t="s">
        <v>227</v>
      </c>
    </row>
    <row r="29" spans="1:8" outlineLevel="2" x14ac:dyDescent="0.25">
      <c r="A29" s="20" t="s">
        <v>227</v>
      </c>
      <c r="H29" s="20" t="s">
        <v>227</v>
      </c>
    </row>
    <row r="30" spans="1:8" outlineLevel="2" x14ac:dyDescent="0.25">
      <c r="A30" s="20" t="s">
        <v>227</v>
      </c>
      <c r="H30" s="20" t="s">
        <v>227</v>
      </c>
    </row>
    <row r="31" spans="1:8" outlineLevel="2" x14ac:dyDescent="0.25">
      <c r="A31" s="20" t="s">
        <v>227</v>
      </c>
      <c r="H31" s="20" t="s">
        <v>227</v>
      </c>
    </row>
    <row r="32" spans="1:8" outlineLevel="2" x14ac:dyDescent="0.25">
      <c r="A32" s="45" t="s">
        <v>227</v>
      </c>
      <c r="H32" s="45" t="s">
        <v>227</v>
      </c>
    </row>
    <row r="33" spans="1:8" outlineLevel="2" x14ac:dyDescent="0.25">
      <c r="A33" s="45" t="s">
        <v>227</v>
      </c>
      <c r="H33" s="45" t="s">
        <v>227</v>
      </c>
    </row>
    <row r="34" spans="1:8" outlineLevel="2" x14ac:dyDescent="0.25">
      <c r="A34" s="45" t="s">
        <v>227</v>
      </c>
      <c r="H34" s="45" t="s">
        <v>227</v>
      </c>
    </row>
    <row r="35" spans="1:8" s="37" customFormat="1" outlineLevel="1" x14ac:dyDescent="0.25">
      <c r="A35" s="32"/>
      <c r="G35" s="2" t="s">
        <v>309</v>
      </c>
      <c r="H35" s="32">
        <f>SUBTOTAL(3,H28:H34)</f>
        <v>7</v>
      </c>
    </row>
    <row r="36" spans="1:8" outlineLevel="2" x14ac:dyDescent="0.25">
      <c r="A36" s="20" t="s">
        <v>257</v>
      </c>
      <c r="H36" s="20" t="s">
        <v>257</v>
      </c>
    </row>
    <row r="37" spans="1:8" outlineLevel="2" x14ac:dyDescent="0.25">
      <c r="A37" s="20" t="s">
        <v>257</v>
      </c>
      <c r="H37" s="20" t="s">
        <v>257</v>
      </c>
    </row>
    <row r="38" spans="1:8" outlineLevel="2" x14ac:dyDescent="0.25">
      <c r="A38" s="20" t="s">
        <v>257</v>
      </c>
      <c r="H38" s="20" t="s">
        <v>257</v>
      </c>
    </row>
    <row r="39" spans="1:8" outlineLevel="2" x14ac:dyDescent="0.25">
      <c r="A39" s="20" t="s">
        <v>257</v>
      </c>
      <c r="H39" s="20" t="s">
        <v>257</v>
      </c>
    </row>
    <row r="40" spans="1:8" outlineLevel="2" x14ac:dyDescent="0.25">
      <c r="A40" s="20" t="s">
        <v>257</v>
      </c>
      <c r="H40" s="20" t="s">
        <v>257</v>
      </c>
    </row>
    <row r="41" spans="1:8" outlineLevel="2" x14ac:dyDescent="0.25">
      <c r="A41" s="20" t="s">
        <v>257</v>
      </c>
      <c r="H41" s="20" t="s">
        <v>257</v>
      </c>
    </row>
    <row r="42" spans="1:8" outlineLevel="2" x14ac:dyDescent="0.25">
      <c r="A42" s="20" t="s">
        <v>257</v>
      </c>
      <c r="H42" s="20" t="s">
        <v>257</v>
      </c>
    </row>
    <row r="43" spans="1:8" s="37" customFormat="1" outlineLevel="1" x14ac:dyDescent="0.25">
      <c r="A43" s="28"/>
      <c r="G43" s="2" t="s">
        <v>310</v>
      </c>
      <c r="H43" s="28">
        <f>SUBTOTAL(3,H36:H42)</f>
        <v>7</v>
      </c>
    </row>
    <row r="44" spans="1:8" outlineLevel="2" x14ac:dyDescent="0.25">
      <c r="A44" s="20" t="s">
        <v>187</v>
      </c>
      <c r="H44" s="20" t="s">
        <v>187</v>
      </c>
    </row>
    <row r="45" spans="1:8" outlineLevel="2" x14ac:dyDescent="0.25">
      <c r="A45" s="20" t="s">
        <v>187</v>
      </c>
      <c r="H45" s="20" t="s">
        <v>187</v>
      </c>
    </row>
    <row r="46" spans="1:8" outlineLevel="2" x14ac:dyDescent="0.25">
      <c r="A46" s="20" t="s">
        <v>187</v>
      </c>
      <c r="H46" s="20" t="s">
        <v>187</v>
      </c>
    </row>
    <row r="47" spans="1:8" s="37" customFormat="1" outlineLevel="1" x14ac:dyDescent="0.25">
      <c r="A47" s="28"/>
      <c r="G47" s="2" t="s">
        <v>311</v>
      </c>
      <c r="H47" s="28">
        <f>SUBTOTAL(3,H44:H46)</f>
        <v>3</v>
      </c>
    </row>
    <row r="48" spans="1:8" outlineLevel="2" x14ac:dyDescent="0.25">
      <c r="A48" s="20" t="s">
        <v>275</v>
      </c>
      <c r="H48" s="20" t="s">
        <v>275</v>
      </c>
    </row>
    <row r="49" spans="1:8" s="37" customFormat="1" outlineLevel="1" x14ac:dyDescent="0.25">
      <c r="A49" s="28"/>
      <c r="G49" s="2" t="s">
        <v>312</v>
      </c>
      <c r="H49" s="28">
        <f>SUBTOTAL(3,H48:H48)</f>
        <v>1</v>
      </c>
    </row>
    <row r="50" spans="1:8" outlineLevel="2" x14ac:dyDescent="0.25">
      <c r="A50" s="20" t="s">
        <v>173</v>
      </c>
      <c r="H50" s="20" t="s">
        <v>173</v>
      </c>
    </row>
    <row r="51" spans="1:8" s="37" customFormat="1" outlineLevel="1" x14ac:dyDescent="0.25">
      <c r="A51" s="28"/>
      <c r="G51" s="2" t="s">
        <v>313</v>
      </c>
      <c r="H51" s="28">
        <f>SUBTOTAL(3,H50:H50)</f>
        <v>1</v>
      </c>
    </row>
    <row r="52" spans="1:8" outlineLevel="2" x14ac:dyDescent="0.25">
      <c r="A52" s="20" t="s">
        <v>211</v>
      </c>
      <c r="H52" s="20" t="s">
        <v>211</v>
      </c>
    </row>
    <row r="53" spans="1:8" s="37" customFormat="1" outlineLevel="1" x14ac:dyDescent="0.25">
      <c r="A53" s="28"/>
      <c r="G53" s="2" t="s">
        <v>314</v>
      </c>
      <c r="H53" s="28">
        <f>SUBTOTAL(3,H52:H52)</f>
        <v>1</v>
      </c>
    </row>
    <row r="54" spans="1:8" outlineLevel="2" x14ac:dyDescent="0.25">
      <c r="A54" s="20" t="s">
        <v>263</v>
      </c>
      <c r="H54" s="20" t="s">
        <v>263</v>
      </c>
    </row>
    <row r="55" spans="1:8" outlineLevel="2" x14ac:dyDescent="0.25">
      <c r="A55" s="20" t="s">
        <v>263</v>
      </c>
      <c r="H55" s="20" t="s">
        <v>263</v>
      </c>
    </row>
    <row r="56" spans="1:8" s="37" customFormat="1" outlineLevel="1" x14ac:dyDescent="0.25">
      <c r="A56" s="28"/>
      <c r="G56" s="2" t="s">
        <v>315</v>
      </c>
      <c r="H56" s="28">
        <f>SUBTOTAL(3,H54:H55)</f>
        <v>2</v>
      </c>
    </row>
    <row r="57" spans="1:8" outlineLevel="2" x14ac:dyDescent="0.25">
      <c r="A57" s="20" t="s">
        <v>228</v>
      </c>
      <c r="H57" s="20" t="s">
        <v>228</v>
      </c>
    </row>
    <row r="58" spans="1:8" outlineLevel="2" x14ac:dyDescent="0.25">
      <c r="A58" s="20" t="s">
        <v>228</v>
      </c>
      <c r="H58" s="20" t="s">
        <v>228</v>
      </c>
    </row>
    <row r="59" spans="1:8" outlineLevel="2" x14ac:dyDescent="0.25">
      <c r="A59" s="20" t="s">
        <v>228</v>
      </c>
      <c r="H59" s="20" t="s">
        <v>228</v>
      </c>
    </row>
    <row r="60" spans="1:8" outlineLevel="2" x14ac:dyDescent="0.25">
      <c r="A60" s="20" t="s">
        <v>228</v>
      </c>
      <c r="H60" s="20" t="s">
        <v>228</v>
      </c>
    </row>
    <row r="61" spans="1:8" outlineLevel="2" x14ac:dyDescent="0.25">
      <c r="A61" s="45" t="s">
        <v>228</v>
      </c>
      <c r="H61" s="45" t="s">
        <v>228</v>
      </c>
    </row>
    <row r="62" spans="1:8" outlineLevel="2" x14ac:dyDescent="0.25">
      <c r="A62" s="45" t="s">
        <v>228</v>
      </c>
      <c r="H62" s="45" t="s">
        <v>228</v>
      </c>
    </row>
    <row r="63" spans="1:8" outlineLevel="2" x14ac:dyDescent="0.25">
      <c r="A63" s="45" t="s">
        <v>228</v>
      </c>
      <c r="H63" s="45" t="s">
        <v>228</v>
      </c>
    </row>
    <row r="64" spans="1:8" s="37" customFormat="1" outlineLevel="1" x14ac:dyDescent="0.25">
      <c r="A64" s="32"/>
      <c r="G64" s="2" t="s">
        <v>316</v>
      </c>
      <c r="H64" s="32">
        <f>SUBTOTAL(3,H57:H63)</f>
        <v>7</v>
      </c>
    </row>
    <row r="65" spans="1:8" outlineLevel="2" x14ac:dyDescent="0.25">
      <c r="A65" s="20" t="s">
        <v>169</v>
      </c>
      <c r="H65" s="20" t="s">
        <v>169</v>
      </c>
    </row>
    <row r="66" spans="1:8" s="37" customFormat="1" outlineLevel="1" x14ac:dyDescent="0.25">
      <c r="A66" s="28"/>
      <c r="G66" s="2" t="s">
        <v>317</v>
      </c>
      <c r="H66" s="28">
        <f>SUBTOTAL(3,H65:H65)</f>
        <v>1</v>
      </c>
    </row>
    <row r="67" spans="1:8" outlineLevel="2" x14ac:dyDescent="0.25">
      <c r="A67" s="20" t="s">
        <v>171</v>
      </c>
      <c r="H67" s="20" t="s">
        <v>171</v>
      </c>
    </row>
    <row r="68" spans="1:8" s="37" customFormat="1" outlineLevel="1" x14ac:dyDescent="0.25">
      <c r="A68" s="28"/>
      <c r="G68" s="2" t="s">
        <v>318</v>
      </c>
      <c r="H68" s="28">
        <f>SUBTOTAL(3,H67:H67)</f>
        <v>1</v>
      </c>
    </row>
    <row r="69" spans="1:8" outlineLevel="2" x14ac:dyDescent="0.25">
      <c r="A69" s="20" t="s">
        <v>262</v>
      </c>
      <c r="H69" s="20" t="s">
        <v>262</v>
      </c>
    </row>
    <row r="70" spans="1:8" outlineLevel="2" x14ac:dyDescent="0.25">
      <c r="A70" s="20" t="s">
        <v>262</v>
      </c>
      <c r="H70" s="20" t="s">
        <v>262</v>
      </c>
    </row>
    <row r="71" spans="1:8" outlineLevel="2" x14ac:dyDescent="0.25">
      <c r="A71" s="20" t="s">
        <v>262</v>
      </c>
      <c r="H71" s="20" t="s">
        <v>262</v>
      </c>
    </row>
    <row r="72" spans="1:8" outlineLevel="2" x14ac:dyDescent="0.25">
      <c r="A72" s="45" t="s">
        <v>262</v>
      </c>
      <c r="H72" s="45" t="s">
        <v>262</v>
      </c>
    </row>
    <row r="73" spans="1:8" s="37" customFormat="1" outlineLevel="1" x14ac:dyDescent="0.25">
      <c r="A73" s="32"/>
      <c r="G73" s="2" t="s">
        <v>319</v>
      </c>
      <c r="H73" s="32">
        <f>SUBTOTAL(3,H69:H72)</f>
        <v>4</v>
      </c>
    </row>
    <row r="74" spans="1:8" outlineLevel="2" x14ac:dyDescent="0.25">
      <c r="A74" s="20" t="s">
        <v>292</v>
      </c>
      <c r="H74" s="20" t="s">
        <v>292</v>
      </c>
    </row>
    <row r="75" spans="1:8" s="37" customFormat="1" outlineLevel="1" x14ac:dyDescent="0.25">
      <c r="A75" s="28"/>
      <c r="G75" s="2" t="s">
        <v>320</v>
      </c>
      <c r="H75" s="28">
        <f>SUBTOTAL(3,H74:H74)</f>
        <v>1</v>
      </c>
    </row>
    <row r="76" spans="1:8" outlineLevel="2" x14ac:dyDescent="0.25">
      <c r="A76" s="20" t="s">
        <v>168</v>
      </c>
      <c r="H76" s="20" t="s">
        <v>168</v>
      </c>
    </row>
    <row r="77" spans="1:8" outlineLevel="2" x14ac:dyDescent="0.25">
      <c r="A77" s="20" t="s">
        <v>168</v>
      </c>
      <c r="H77" s="20" t="s">
        <v>168</v>
      </c>
    </row>
    <row r="78" spans="1:8" outlineLevel="2" x14ac:dyDescent="0.25">
      <c r="A78" s="44" t="s">
        <v>168</v>
      </c>
      <c r="H78" s="44" t="s">
        <v>168</v>
      </c>
    </row>
    <row r="79" spans="1:8" s="37" customFormat="1" outlineLevel="1" x14ac:dyDescent="0.25">
      <c r="A79" s="33"/>
      <c r="G79" s="2" t="s">
        <v>321</v>
      </c>
      <c r="H79" s="33">
        <f>SUBTOTAL(3,H76:H78)</f>
        <v>3</v>
      </c>
    </row>
    <row r="80" spans="1:8" outlineLevel="2" x14ac:dyDescent="0.25">
      <c r="A80" s="44" t="s">
        <v>297</v>
      </c>
      <c r="H80" s="44" t="s">
        <v>297</v>
      </c>
    </row>
    <row r="81" spans="1:8" s="37" customFormat="1" outlineLevel="1" x14ac:dyDescent="0.25">
      <c r="A81" s="33"/>
      <c r="G81" s="2" t="s">
        <v>322</v>
      </c>
      <c r="H81" s="33">
        <f>SUBTOTAL(3,H80:H80)</f>
        <v>1</v>
      </c>
    </row>
    <row r="82" spans="1:8" outlineLevel="2" x14ac:dyDescent="0.25">
      <c r="A82" s="44" t="s">
        <v>296</v>
      </c>
      <c r="H82" s="44" t="s">
        <v>296</v>
      </c>
    </row>
    <row r="83" spans="1:8" s="37" customFormat="1" outlineLevel="1" x14ac:dyDescent="0.25">
      <c r="A83" s="33"/>
      <c r="G83" s="2" t="s">
        <v>323</v>
      </c>
      <c r="H83" s="33">
        <f>SUBTOTAL(3,H82:H82)</f>
        <v>1</v>
      </c>
    </row>
    <row r="84" spans="1:8" outlineLevel="2" x14ac:dyDescent="0.25">
      <c r="A84" s="20" t="s">
        <v>239</v>
      </c>
      <c r="H84" s="20" t="s">
        <v>239</v>
      </c>
    </row>
    <row r="85" spans="1:8" s="37" customFormat="1" outlineLevel="1" x14ac:dyDescent="0.25">
      <c r="A85" s="28"/>
      <c r="G85" s="2" t="s">
        <v>324</v>
      </c>
      <c r="H85" s="28">
        <f>SUBTOTAL(3,H84:H84)</f>
        <v>1</v>
      </c>
    </row>
    <row r="86" spans="1:8" outlineLevel="2" x14ac:dyDescent="0.25">
      <c r="A86" s="20" t="s">
        <v>202</v>
      </c>
      <c r="H86" s="20" t="s">
        <v>202</v>
      </c>
    </row>
    <row r="87" spans="1:8" s="37" customFormat="1" outlineLevel="1" x14ac:dyDescent="0.25">
      <c r="A87" s="28"/>
      <c r="G87" s="2" t="s">
        <v>325</v>
      </c>
      <c r="H87" s="28">
        <f>SUBTOTAL(3,H86:H86)</f>
        <v>1</v>
      </c>
    </row>
    <row r="88" spans="1:8" outlineLevel="2" x14ac:dyDescent="0.25">
      <c r="A88" s="20" t="s">
        <v>158</v>
      </c>
      <c r="H88" s="20" t="s">
        <v>158</v>
      </c>
    </row>
    <row r="89" spans="1:8" outlineLevel="2" x14ac:dyDescent="0.25">
      <c r="A89" s="20" t="s">
        <v>158</v>
      </c>
      <c r="H89" s="20" t="s">
        <v>158</v>
      </c>
    </row>
    <row r="90" spans="1:8" s="37" customFormat="1" outlineLevel="1" x14ac:dyDescent="0.25">
      <c r="A90" s="28"/>
      <c r="G90" s="2" t="s">
        <v>326</v>
      </c>
      <c r="H90" s="28">
        <f>SUBTOTAL(3,H88:H89)</f>
        <v>2</v>
      </c>
    </row>
    <row r="91" spans="1:8" outlineLevel="2" x14ac:dyDescent="0.25">
      <c r="A91" s="20" t="s">
        <v>186</v>
      </c>
      <c r="H91" s="20" t="s">
        <v>186</v>
      </c>
    </row>
    <row r="92" spans="1:8" outlineLevel="2" x14ac:dyDescent="0.25">
      <c r="A92" s="20" t="s">
        <v>186</v>
      </c>
      <c r="H92" s="20" t="s">
        <v>186</v>
      </c>
    </row>
    <row r="93" spans="1:8" outlineLevel="2" x14ac:dyDescent="0.25">
      <c r="A93" s="20" t="s">
        <v>186</v>
      </c>
      <c r="H93" s="20" t="s">
        <v>186</v>
      </c>
    </row>
    <row r="94" spans="1:8" outlineLevel="2" x14ac:dyDescent="0.25">
      <c r="A94" s="20" t="s">
        <v>186</v>
      </c>
      <c r="H94" s="20" t="s">
        <v>186</v>
      </c>
    </row>
    <row r="95" spans="1:8" s="37" customFormat="1" outlineLevel="1" x14ac:dyDescent="0.25">
      <c r="A95" s="28"/>
      <c r="G95" s="2" t="s">
        <v>327</v>
      </c>
      <c r="H95" s="28">
        <f>SUBTOTAL(3,H91:H94)</f>
        <v>4</v>
      </c>
    </row>
    <row r="96" spans="1:8" outlineLevel="2" x14ac:dyDescent="0.25">
      <c r="A96" s="44" t="s">
        <v>268</v>
      </c>
      <c r="H96" s="44" t="s">
        <v>268</v>
      </c>
    </row>
    <row r="97" spans="1:8" outlineLevel="2" x14ac:dyDescent="0.25">
      <c r="A97" s="20" t="s">
        <v>268</v>
      </c>
      <c r="H97" s="20" t="s">
        <v>268</v>
      </c>
    </row>
    <row r="98" spans="1:8" s="37" customFormat="1" outlineLevel="1" x14ac:dyDescent="0.25">
      <c r="A98" s="28"/>
      <c r="G98" s="2" t="s">
        <v>328</v>
      </c>
      <c r="H98" s="28">
        <f>SUBTOTAL(3,H96:H97)</f>
        <v>2</v>
      </c>
    </row>
    <row r="99" spans="1:8" outlineLevel="2" x14ac:dyDescent="0.25">
      <c r="A99" s="44" t="s">
        <v>271</v>
      </c>
      <c r="H99" s="44" t="s">
        <v>271</v>
      </c>
    </row>
    <row r="100" spans="1:8" outlineLevel="2" x14ac:dyDescent="0.25">
      <c r="A100" s="20" t="s">
        <v>271</v>
      </c>
      <c r="H100" s="20" t="s">
        <v>271</v>
      </c>
    </row>
    <row r="101" spans="1:8" s="37" customFormat="1" outlineLevel="1" x14ac:dyDescent="0.25">
      <c r="A101" s="28"/>
      <c r="G101" s="2" t="s">
        <v>329</v>
      </c>
      <c r="H101" s="28">
        <f>SUBTOTAL(3,H99:H100)</f>
        <v>2</v>
      </c>
    </row>
    <row r="102" spans="1:8" outlineLevel="2" x14ac:dyDescent="0.25">
      <c r="A102" s="20" t="s">
        <v>272</v>
      </c>
      <c r="H102" s="20" t="s">
        <v>272</v>
      </c>
    </row>
    <row r="103" spans="1:8" outlineLevel="2" x14ac:dyDescent="0.25">
      <c r="A103" s="20" t="s">
        <v>272</v>
      </c>
      <c r="H103" s="20" t="s">
        <v>272</v>
      </c>
    </row>
    <row r="104" spans="1:8" s="37" customFormat="1" outlineLevel="1" x14ac:dyDescent="0.25">
      <c r="A104" s="28"/>
      <c r="G104" s="2" t="s">
        <v>330</v>
      </c>
      <c r="H104" s="28">
        <f>SUBTOTAL(3,H102:H103)</f>
        <v>2</v>
      </c>
    </row>
    <row r="105" spans="1:8" outlineLevel="2" x14ac:dyDescent="0.25">
      <c r="A105" s="20" t="s">
        <v>277</v>
      </c>
      <c r="H105" s="20" t="s">
        <v>277</v>
      </c>
    </row>
    <row r="106" spans="1:8" outlineLevel="2" x14ac:dyDescent="0.25">
      <c r="A106" s="20" t="s">
        <v>277</v>
      </c>
      <c r="H106" s="20" t="s">
        <v>277</v>
      </c>
    </row>
    <row r="107" spans="1:8" outlineLevel="2" x14ac:dyDescent="0.25">
      <c r="A107" s="20" t="s">
        <v>277</v>
      </c>
      <c r="H107" s="20" t="s">
        <v>277</v>
      </c>
    </row>
    <row r="108" spans="1:8" s="37" customFormat="1" outlineLevel="1" x14ac:dyDescent="0.25">
      <c r="A108" s="28"/>
      <c r="G108" s="2" t="s">
        <v>331</v>
      </c>
      <c r="H108" s="28">
        <f>SUBTOTAL(3,H105:H107)</f>
        <v>3</v>
      </c>
    </row>
    <row r="109" spans="1:8" outlineLevel="2" x14ac:dyDescent="0.25">
      <c r="A109" s="20" t="s">
        <v>284</v>
      </c>
      <c r="H109" s="20" t="s">
        <v>284</v>
      </c>
    </row>
    <row r="110" spans="1:8" outlineLevel="2" x14ac:dyDescent="0.25">
      <c r="A110" s="20" t="s">
        <v>284</v>
      </c>
      <c r="H110" s="20" t="s">
        <v>284</v>
      </c>
    </row>
    <row r="111" spans="1:8" outlineLevel="2" x14ac:dyDescent="0.25">
      <c r="A111" s="20" t="s">
        <v>284</v>
      </c>
      <c r="H111" s="20" t="s">
        <v>284</v>
      </c>
    </row>
    <row r="112" spans="1:8" s="37" customFormat="1" outlineLevel="1" x14ac:dyDescent="0.25">
      <c r="A112" s="28"/>
      <c r="G112" s="2" t="s">
        <v>332</v>
      </c>
      <c r="H112" s="28">
        <f>SUBTOTAL(3,H109:H111)</f>
        <v>3</v>
      </c>
    </row>
    <row r="113" spans="1:8" outlineLevel="2" x14ac:dyDescent="0.25">
      <c r="A113" s="20" t="s">
        <v>150</v>
      </c>
      <c r="H113" s="20" t="s">
        <v>150</v>
      </c>
    </row>
    <row r="114" spans="1:8" outlineLevel="2" x14ac:dyDescent="0.25">
      <c r="A114" s="20" t="s">
        <v>150</v>
      </c>
      <c r="H114" s="20" t="s">
        <v>150</v>
      </c>
    </row>
    <row r="115" spans="1:8" outlineLevel="2" x14ac:dyDescent="0.25">
      <c r="A115" s="20" t="s">
        <v>150</v>
      </c>
      <c r="H115" s="20" t="s">
        <v>150</v>
      </c>
    </row>
    <row r="116" spans="1:8" s="37" customFormat="1" outlineLevel="1" x14ac:dyDescent="0.25">
      <c r="A116" s="28"/>
      <c r="G116" s="2" t="s">
        <v>333</v>
      </c>
      <c r="H116" s="28">
        <f>SUBTOTAL(3,H113:H115)</f>
        <v>3</v>
      </c>
    </row>
    <row r="117" spans="1:8" outlineLevel="2" x14ac:dyDescent="0.25">
      <c r="A117" s="20" t="s">
        <v>160</v>
      </c>
      <c r="H117" s="20" t="s">
        <v>160</v>
      </c>
    </row>
    <row r="118" spans="1:8" outlineLevel="2" x14ac:dyDescent="0.25">
      <c r="A118" s="20" t="s">
        <v>160</v>
      </c>
      <c r="H118" s="20" t="s">
        <v>160</v>
      </c>
    </row>
    <row r="119" spans="1:8" outlineLevel="2" x14ac:dyDescent="0.25">
      <c r="A119" s="20" t="s">
        <v>160</v>
      </c>
      <c r="H119" s="20" t="s">
        <v>160</v>
      </c>
    </row>
    <row r="120" spans="1:8" outlineLevel="2" x14ac:dyDescent="0.25">
      <c r="A120" s="45" t="s">
        <v>160</v>
      </c>
      <c r="H120" s="45" t="s">
        <v>160</v>
      </c>
    </row>
    <row r="121" spans="1:8" s="37" customFormat="1" outlineLevel="1" x14ac:dyDescent="0.25">
      <c r="A121" s="32"/>
      <c r="G121" s="2" t="s">
        <v>334</v>
      </c>
      <c r="H121" s="32">
        <f>SUBTOTAL(3,H117:H120)</f>
        <v>4</v>
      </c>
    </row>
    <row r="122" spans="1:8" outlineLevel="2" x14ac:dyDescent="0.25">
      <c r="A122" s="20" t="s">
        <v>258</v>
      </c>
      <c r="H122" s="20" t="s">
        <v>258</v>
      </c>
    </row>
    <row r="123" spans="1:8" outlineLevel="2" x14ac:dyDescent="0.25">
      <c r="A123" s="20" t="s">
        <v>258</v>
      </c>
      <c r="H123" s="20" t="s">
        <v>258</v>
      </c>
    </row>
    <row r="124" spans="1:8" outlineLevel="2" x14ac:dyDescent="0.25">
      <c r="A124" s="20" t="s">
        <v>258</v>
      </c>
      <c r="H124" s="20" t="s">
        <v>258</v>
      </c>
    </row>
    <row r="125" spans="1:8" outlineLevel="2" x14ac:dyDescent="0.25">
      <c r="A125" s="20" t="s">
        <v>258</v>
      </c>
      <c r="H125" s="20" t="s">
        <v>258</v>
      </c>
    </row>
    <row r="126" spans="1:8" s="37" customFormat="1" outlineLevel="1" x14ac:dyDescent="0.25">
      <c r="A126" s="28"/>
      <c r="G126" s="2" t="s">
        <v>335</v>
      </c>
      <c r="H126" s="28">
        <f>SUBTOTAL(3,H122:H125)</f>
        <v>4</v>
      </c>
    </row>
    <row r="127" spans="1:8" outlineLevel="2" x14ac:dyDescent="0.25">
      <c r="A127" s="20" t="s">
        <v>276</v>
      </c>
      <c r="H127" s="20" t="s">
        <v>276</v>
      </c>
    </row>
    <row r="128" spans="1:8" s="37" customFormat="1" outlineLevel="1" x14ac:dyDescent="0.25">
      <c r="A128" s="28"/>
      <c r="G128" s="2" t="s">
        <v>336</v>
      </c>
      <c r="H128" s="28">
        <f>SUBTOTAL(3,H127:H127)</f>
        <v>1</v>
      </c>
    </row>
    <row r="129" spans="1:8" outlineLevel="2" x14ac:dyDescent="0.25">
      <c r="A129" s="20" t="s">
        <v>167</v>
      </c>
      <c r="H129" s="20" t="s">
        <v>167</v>
      </c>
    </row>
    <row r="130" spans="1:8" outlineLevel="2" x14ac:dyDescent="0.25">
      <c r="A130" s="20" t="s">
        <v>167</v>
      </c>
      <c r="H130" s="20" t="s">
        <v>167</v>
      </c>
    </row>
    <row r="131" spans="1:8" outlineLevel="2" x14ac:dyDescent="0.25">
      <c r="A131" s="20" t="s">
        <v>167</v>
      </c>
      <c r="H131" s="20" t="s">
        <v>167</v>
      </c>
    </row>
    <row r="132" spans="1:8" outlineLevel="2" x14ac:dyDescent="0.25">
      <c r="A132" s="20" t="s">
        <v>167</v>
      </c>
      <c r="H132" s="20" t="s">
        <v>167</v>
      </c>
    </row>
    <row r="133" spans="1:8" outlineLevel="2" x14ac:dyDescent="0.25">
      <c r="A133" s="20" t="s">
        <v>167</v>
      </c>
      <c r="H133" s="20" t="s">
        <v>167</v>
      </c>
    </row>
    <row r="134" spans="1:8" outlineLevel="2" x14ac:dyDescent="0.25">
      <c r="A134" s="45" t="s">
        <v>167</v>
      </c>
      <c r="H134" s="45" t="s">
        <v>167</v>
      </c>
    </row>
    <row r="135" spans="1:8" s="37" customFormat="1" outlineLevel="1" x14ac:dyDescent="0.25">
      <c r="A135" s="32"/>
      <c r="G135" s="2" t="s">
        <v>337</v>
      </c>
      <c r="H135" s="32">
        <f>SUBTOTAL(3,H129:H134)</f>
        <v>6</v>
      </c>
    </row>
    <row r="136" spans="1:8" outlineLevel="2" x14ac:dyDescent="0.25">
      <c r="A136" s="20" t="s">
        <v>209</v>
      </c>
      <c r="H136" s="20" t="s">
        <v>209</v>
      </c>
    </row>
    <row r="137" spans="1:8" outlineLevel="2" x14ac:dyDescent="0.25">
      <c r="A137" s="20" t="s">
        <v>209</v>
      </c>
      <c r="H137" s="20" t="s">
        <v>209</v>
      </c>
    </row>
    <row r="138" spans="1:8" outlineLevel="2" x14ac:dyDescent="0.25">
      <c r="A138" s="20" t="s">
        <v>209</v>
      </c>
      <c r="H138" s="20" t="s">
        <v>209</v>
      </c>
    </row>
    <row r="139" spans="1:8" s="37" customFormat="1" outlineLevel="1" x14ac:dyDescent="0.25">
      <c r="A139" s="28"/>
      <c r="G139" s="2" t="s">
        <v>338</v>
      </c>
      <c r="H139" s="28">
        <f>SUBTOTAL(3,H136:H138)</f>
        <v>3</v>
      </c>
    </row>
    <row r="140" spans="1:8" outlineLevel="2" x14ac:dyDescent="0.25">
      <c r="A140" s="20" t="s">
        <v>234</v>
      </c>
      <c r="H140" s="20" t="s">
        <v>234</v>
      </c>
    </row>
    <row r="141" spans="1:8" s="37" customFormat="1" outlineLevel="1" x14ac:dyDescent="0.25">
      <c r="A141" s="28"/>
      <c r="G141" s="2" t="s">
        <v>339</v>
      </c>
      <c r="H141" s="28">
        <f>SUBTOTAL(3,H140:H140)</f>
        <v>1</v>
      </c>
    </row>
    <row r="142" spans="1:8" outlineLevel="2" x14ac:dyDescent="0.25">
      <c r="A142" s="20" t="s">
        <v>235</v>
      </c>
      <c r="H142" s="20" t="s">
        <v>235</v>
      </c>
    </row>
    <row r="143" spans="1:8" outlineLevel="2" x14ac:dyDescent="0.25">
      <c r="A143" s="20" t="s">
        <v>235</v>
      </c>
      <c r="H143" s="20" t="s">
        <v>235</v>
      </c>
    </row>
    <row r="144" spans="1:8" s="37" customFormat="1" outlineLevel="1" x14ac:dyDescent="0.25">
      <c r="A144" s="28"/>
      <c r="G144" s="2" t="s">
        <v>340</v>
      </c>
      <c r="H144" s="28">
        <f>SUBTOTAL(3,H142:H143)</f>
        <v>2</v>
      </c>
    </row>
    <row r="145" spans="1:8" outlineLevel="2" x14ac:dyDescent="0.25">
      <c r="A145" s="20" t="s">
        <v>282</v>
      </c>
      <c r="H145" s="20" t="s">
        <v>282</v>
      </c>
    </row>
    <row r="146" spans="1:8" s="37" customFormat="1" outlineLevel="1" x14ac:dyDescent="0.25">
      <c r="A146" s="28"/>
      <c r="G146" s="2" t="s">
        <v>341</v>
      </c>
      <c r="H146" s="28">
        <f>SUBTOTAL(3,H145:H145)</f>
        <v>1</v>
      </c>
    </row>
    <row r="147" spans="1:8" outlineLevel="2" x14ac:dyDescent="0.25">
      <c r="A147" s="20" t="s">
        <v>273</v>
      </c>
      <c r="H147" s="20" t="s">
        <v>273</v>
      </c>
    </row>
    <row r="148" spans="1:8" s="37" customFormat="1" outlineLevel="1" x14ac:dyDescent="0.25">
      <c r="A148" s="28"/>
      <c r="G148" s="2" t="s">
        <v>342</v>
      </c>
      <c r="H148" s="28">
        <f>SUBTOTAL(3,H147:H147)</f>
        <v>1</v>
      </c>
    </row>
    <row r="149" spans="1:8" outlineLevel="2" x14ac:dyDescent="0.25">
      <c r="A149" s="20" t="s">
        <v>201</v>
      </c>
      <c r="H149" s="20" t="s">
        <v>201</v>
      </c>
    </row>
    <row r="150" spans="1:8" outlineLevel="2" x14ac:dyDescent="0.25">
      <c r="A150" s="20" t="s">
        <v>201</v>
      </c>
      <c r="H150" s="20" t="s">
        <v>201</v>
      </c>
    </row>
    <row r="151" spans="1:8" s="37" customFormat="1" outlineLevel="1" x14ac:dyDescent="0.25">
      <c r="A151" s="28"/>
      <c r="G151" s="2" t="s">
        <v>343</v>
      </c>
      <c r="H151" s="28">
        <f>SUBTOTAL(3,H149:H150)</f>
        <v>2</v>
      </c>
    </row>
    <row r="152" spans="1:8" outlineLevel="2" x14ac:dyDescent="0.25">
      <c r="A152" s="20" t="s">
        <v>288</v>
      </c>
      <c r="H152" s="20" t="s">
        <v>288</v>
      </c>
    </row>
    <row r="153" spans="1:8" s="37" customFormat="1" outlineLevel="1" x14ac:dyDescent="0.25">
      <c r="A153" s="28"/>
      <c r="G153" s="2" t="s">
        <v>344</v>
      </c>
      <c r="H153" s="28">
        <f>SUBTOTAL(3,H152:H152)</f>
        <v>1</v>
      </c>
    </row>
    <row r="154" spans="1:8" outlineLevel="2" x14ac:dyDescent="0.25">
      <c r="A154" s="20" t="s">
        <v>191</v>
      </c>
      <c r="H154" s="20" t="s">
        <v>191</v>
      </c>
    </row>
    <row r="155" spans="1:8" outlineLevel="2" x14ac:dyDescent="0.25">
      <c r="A155" s="20" t="s">
        <v>191</v>
      </c>
      <c r="H155" s="20" t="s">
        <v>191</v>
      </c>
    </row>
    <row r="156" spans="1:8" outlineLevel="2" x14ac:dyDescent="0.25">
      <c r="A156" s="20" t="s">
        <v>191</v>
      </c>
      <c r="H156" s="20" t="s">
        <v>191</v>
      </c>
    </row>
    <row r="157" spans="1:8" outlineLevel="2" x14ac:dyDescent="0.25">
      <c r="A157" s="45" t="s">
        <v>191</v>
      </c>
      <c r="H157" s="45" t="s">
        <v>191</v>
      </c>
    </row>
    <row r="158" spans="1:8" outlineLevel="2" x14ac:dyDescent="0.25">
      <c r="A158" s="45" t="s">
        <v>191</v>
      </c>
      <c r="H158" s="45" t="s">
        <v>191</v>
      </c>
    </row>
    <row r="159" spans="1:8" s="37" customFormat="1" outlineLevel="1" x14ac:dyDescent="0.25">
      <c r="A159" s="32"/>
      <c r="G159" s="2" t="s">
        <v>345</v>
      </c>
      <c r="H159" s="32">
        <f>SUBTOTAL(3,H154:H158)</f>
        <v>5</v>
      </c>
    </row>
    <row r="160" spans="1:8" outlineLevel="2" x14ac:dyDescent="0.25">
      <c r="A160" s="20" t="s">
        <v>175</v>
      </c>
      <c r="H160" s="20" t="s">
        <v>175</v>
      </c>
    </row>
    <row r="161" spans="1:8" outlineLevel="2" x14ac:dyDescent="0.25">
      <c r="A161" s="20" t="s">
        <v>175</v>
      </c>
      <c r="H161" s="20" t="s">
        <v>175</v>
      </c>
    </row>
    <row r="162" spans="1:8" outlineLevel="2" x14ac:dyDescent="0.25">
      <c r="A162" s="20" t="s">
        <v>175</v>
      </c>
      <c r="H162" s="20" t="s">
        <v>175</v>
      </c>
    </row>
    <row r="163" spans="1:8" outlineLevel="2" x14ac:dyDescent="0.25">
      <c r="A163" s="20" t="s">
        <v>175</v>
      </c>
      <c r="H163" s="20" t="s">
        <v>175</v>
      </c>
    </row>
    <row r="164" spans="1:8" outlineLevel="2" x14ac:dyDescent="0.25">
      <c r="A164" s="20" t="s">
        <v>175</v>
      </c>
      <c r="H164" s="20" t="s">
        <v>175</v>
      </c>
    </row>
    <row r="165" spans="1:8" outlineLevel="2" x14ac:dyDescent="0.25">
      <c r="A165" s="20" t="s">
        <v>175</v>
      </c>
      <c r="H165" s="20" t="s">
        <v>175</v>
      </c>
    </row>
    <row r="166" spans="1:8" s="37" customFormat="1" outlineLevel="1" x14ac:dyDescent="0.25">
      <c r="A166" s="28"/>
      <c r="G166" s="2" t="s">
        <v>346</v>
      </c>
      <c r="H166" s="28">
        <f>SUBTOTAL(3,H160:H165)</f>
        <v>6</v>
      </c>
    </row>
    <row r="167" spans="1:8" outlineLevel="2" x14ac:dyDescent="0.25">
      <c r="A167" s="20" t="s">
        <v>218</v>
      </c>
      <c r="H167" s="20" t="s">
        <v>218</v>
      </c>
    </row>
    <row r="168" spans="1:8" outlineLevel="2" x14ac:dyDescent="0.25">
      <c r="A168" s="20" t="s">
        <v>218</v>
      </c>
      <c r="H168" s="20" t="s">
        <v>218</v>
      </c>
    </row>
    <row r="169" spans="1:8" outlineLevel="2" x14ac:dyDescent="0.25">
      <c r="A169" s="20" t="s">
        <v>218</v>
      </c>
      <c r="H169" s="20" t="s">
        <v>218</v>
      </c>
    </row>
    <row r="170" spans="1:8" outlineLevel="2" x14ac:dyDescent="0.25">
      <c r="A170" s="20" t="s">
        <v>218</v>
      </c>
      <c r="H170" s="20" t="s">
        <v>218</v>
      </c>
    </row>
    <row r="171" spans="1:8" outlineLevel="2" x14ac:dyDescent="0.25">
      <c r="A171" s="20" t="s">
        <v>218</v>
      </c>
      <c r="H171" s="20" t="s">
        <v>218</v>
      </c>
    </row>
    <row r="172" spans="1:8" outlineLevel="2" x14ac:dyDescent="0.25">
      <c r="A172" s="20" t="s">
        <v>218</v>
      </c>
      <c r="H172" s="20" t="s">
        <v>218</v>
      </c>
    </row>
    <row r="173" spans="1:8" outlineLevel="2" x14ac:dyDescent="0.25">
      <c r="A173" s="45" t="s">
        <v>218</v>
      </c>
      <c r="H173" s="45" t="s">
        <v>218</v>
      </c>
    </row>
    <row r="174" spans="1:8" s="37" customFormat="1" outlineLevel="1" x14ac:dyDescent="0.25">
      <c r="A174" s="32"/>
      <c r="G174" s="2" t="s">
        <v>347</v>
      </c>
      <c r="H174" s="32">
        <f>SUBTOTAL(3,H167:H173)</f>
        <v>7</v>
      </c>
    </row>
    <row r="175" spans="1:8" outlineLevel="2" x14ac:dyDescent="0.25">
      <c r="A175" s="20" t="s">
        <v>219</v>
      </c>
      <c r="H175" s="20" t="s">
        <v>219</v>
      </c>
    </row>
    <row r="176" spans="1:8" outlineLevel="2" x14ac:dyDescent="0.25">
      <c r="A176" s="45" t="s">
        <v>219</v>
      </c>
      <c r="H176" s="45" t="s">
        <v>219</v>
      </c>
    </row>
    <row r="177" spans="1:8" s="37" customFormat="1" outlineLevel="1" x14ac:dyDescent="0.25">
      <c r="A177" s="32"/>
      <c r="G177" s="2" t="s">
        <v>348</v>
      </c>
      <c r="H177" s="32">
        <f>SUBTOTAL(3,H175:H176)</f>
        <v>2</v>
      </c>
    </row>
    <row r="178" spans="1:8" outlineLevel="2" x14ac:dyDescent="0.25">
      <c r="A178" s="20" t="s">
        <v>185</v>
      </c>
      <c r="H178" s="20" t="s">
        <v>185</v>
      </c>
    </row>
    <row r="179" spans="1:8" outlineLevel="2" x14ac:dyDescent="0.25">
      <c r="A179" s="20" t="s">
        <v>185</v>
      </c>
      <c r="H179" s="20" t="s">
        <v>185</v>
      </c>
    </row>
    <row r="180" spans="1:8" outlineLevel="2" x14ac:dyDescent="0.25">
      <c r="A180" s="20" t="s">
        <v>185</v>
      </c>
      <c r="H180" s="20" t="s">
        <v>185</v>
      </c>
    </row>
    <row r="181" spans="1:8" outlineLevel="2" x14ac:dyDescent="0.25">
      <c r="A181" s="20" t="s">
        <v>185</v>
      </c>
      <c r="H181" s="20" t="s">
        <v>185</v>
      </c>
    </row>
    <row r="182" spans="1:8" outlineLevel="2" x14ac:dyDescent="0.25">
      <c r="A182" s="20" t="s">
        <v>185</v>
      </c>
      <c r="H182" s="20" t="s">
        <v>185</v>
      </c>
    </row>
    <row r="183" spans="1:8" outlineLevel="2" x14ac:dyDescent="0.25">
      <c r="A183" s="20" t="s">
        <v>185</v>
      </c>
      <c r="H183" s="20" t="s">
        <v>185</v>
      </c>
    </row>
    <row r="184" spans="1:8" outlineLevel="2" x14ac:dyDescent="0.25">
      <c r="A184" s="20" t="s">
        <v>185</v>
      </c>
      <c r="H184" s="20" t="s">
        <v>185</v>
      </c>
    </row>
    <row r="185" spans="1:8" s="37" customFormat="1" outlineLevel="1" x14ac:dyDescent="0.25">
      <c r="A185" s="28"/>
      <c r="G185" s="2" t="s">
        <v>349</v>
      </c>
      <c r="H185" s="28">
        <f>SUBTOTAL(3,H178:H184)</f>
        <v>7</v>
      </c>
    </row>
    <row r="186" spans="1:8" outlineLevel="2" x14ac:dyDescent="0.25">
      <c r="A186" s="20" t="s">
        <v>159</v>
      </c>
      <c r="H186" s="20" t="s">
        <v>159</v>
      </c>
    </row>
    <row r="187" spans="1:8" outlineLevel="2" x14ac:dyDescent="0.25">
      <c r="A187" s="20" t="s">
        <v>159</v>
      </c>
      <c r="H187" s="20" t="s">
        <v>159</v>
      </c>
    </row>
    <row r="188" spans="1:8" outlineLevel="2" x14ac:dyDescent="0.25">
      <c r="A188" s="20" t="s">
        <v>159</v>
      </c>
      <c r="H188" s="20" t="s">
        <v>159</v>
      </c>
    </row>
    <row r="189" spans="1:8" outlineLevel="2" x14ac:dyDescent="0.25">
      <c r="A189" s="20" t="s">
        <v>159</v>
      </c>
      <c r="H189" s="20" t="s">
        <v>159</v>
      </c>
    </row>
    <row r="190" spans="1:8" outlineLevel="2" x14ac:dyDescent="0.25">
      <c r="A190" s="20" t="s">
        <v>159</v>
      </c>
      <c r="H190" s="20" t="s">
        <v>159</v>
      </c>
    </row>
    <row r="191" spans="1:8" outlineLevel="2" x14ac:dyDescent="0.25">
      <c r="A191" s="20" t="s">
        <v>159</v>
      </c>
      <c r="H191" s="20" t="s">
        <v>159</v>
      </c>
    </row>
    <row r="192" spans="1:8" outlineLevel="2" x14ac:dyDescent="0.25">
      <c r="A192" s="20" t="s">
        <v>159</v>
      </c>
      <c r="H192" s="20" t="s">
        <v>159</v>
      </c>
    </row>
    <row r="193" spans="1:8" outlineLevel="2" x14ac:dyDescent="0.25">
      <c r="A193" s="20" t="s">
        <v>159</v>
      </c>
      <c r="H193" s="20" t="s">
        <v>159</v>
      </c>
    </row>
    <row r="194" spans="1:8" outlineLevel="2" x14ac:dyDescent="0.25">
      <c r="A194" s="20" t="s">
        <v>159</v>
      </c>
      <c r="H194" s="20" t="s">
        <v>159</v>
      </c>
    </row>
    <row r="195" spans="1:8" outlineLevel="2" x14ac:dyDescent="0.25">
      <c r="A195" s="20" t="s">
        <v>159</v>
      </c>
      <c r="H195" s="20" t="s">
        <v>159</v>
      </c>
    </row>
    <row r="196" spans="1:8" outlineLevel="2" x14ac:dyDescent="0.25">
      <c r="A196" s="20" t="s">
        <v>159</v>
      </c>
      <c r="H196" s="20" t="s">
        <v>159</v>
      </c>
    </row>
    <row r="197" spans="1:8" outlineLevel="2" x14ac:dyDescent="0.25">
      <c r="A197" s="20" t="s">
        <v>159</v>
      </c>
      <c r="H197" s="20" t="s">
        <v>159</v>
      </c>
    </row>
    <row r="198" spans="1:8" outlineLevel="2" x14ac:dyDescent="0.25">
      <c r="A198" s="20" t="s">
        <v>159</v>
      </c>
      <c r="H198" s="20" t="s">
        <v>159</v>
      </c>
    </row>
    <row r="199" spans="1:8" outlineLevel="2" x14ac:dyDescent="0.25">
      <c r="A199" s="45" t="s">
        <v>159</v>
      </c>
      <c r="H199" s="45" t="s">
        <v>159</v>
      </c>
    </row>
    <row r="200" spans="1:8" outlineLevel="2" x14ac:dyDescent="0.25">
      <c r="A200" s="45" t="s">
        <v>159</v>
      </c>
      <c r="H200" s="45" t="s">
        <v>159</v>
      </c>
    </row>
    <row r="201" spans="1:8" outlineLevel="2" x14ac:dyDescent="0.25">
      <c r="A201" s="45" t="s">
        <v>159</v>
      </c>
      <c r="H201" s="45" t="s">
        <v>159</v>
      </c>
    </row>
    <row r="202" spans="1:8" outlineLevel="2" x14ac:dyDescent="0.25">
      <c r="A202" s="45" t="s">
        <v>159</v>
      </c>
      <c r="H202" s="45" t="s">
        <v>159</v>
      </c>
    </row>
    <row r="203" spans="1:8" outlineLevel="2" x14ac:dyDescent="0.25">
      <c r="A203" s="45" t="s">
        <v>159</v>
      </c>
      <c r="H203" s="45" t="s">
        <v>159</v>
      </c>
    </row>
    <row r="204" spans="1:8" s="37" customFormat="1" outlineLevel="1" x14ac:dyDescent="0.25">
      <c r="A204" s="32"/>
      <c r="G204" s="2" t="s">
        <v>350</v>
      </c>
      <c r="H204" s="32">
        <f>SUBTOTAL(3,H186:H203)</f>
        <v>18</v>
      </c>
    </row>
    <row r="205" spans="1:8" outlineLevel="2" x14ac:dyDescent="0.25">
      <c r="A205" s="20" t="s">
        <v>265</v>
      </c>
      <c r="H205" s="20" t="s">
        <v>265</v>
      </c>
    </row>
    <row r="206" spans="1:8" outlineLevel="2" x14ac:dyDescent="0.25">
      <c r="A206" s="20" t="s">
        <v>265</v>
      </c>
      <c r="H206" s="20" t="s">
        <v>265</v>
      </c>
    </row>
    <row r="207" spans="1:8" outlineLevel="2" x14ac:dyDescent="0.25">
      <c r="A207" s="20" t="s">
        <v>265</v>
      </c>
      <c r="H207" s="20" t="s">
        <v>265</v>
      </c>
    </row>
    <row r="208" spans="1:8" outlineLevel="2" x14ac:dyDescent="0.25">
      <c r="A208" s="20" t="s">
        <v>265</v>
      </c>
      <c r="H208" s="20" t="s">
        <v>265</v>
      </c>
    </row>
    <row r="209" spans="1:8" s="37" customFormat="1" outlineLevel="1" x14ac:dyDescent="0.25">
      <c r="A209" s="28"/>
      <c r="G209" s="2" t="s">
        <v>351</v>
      </c>
      <c r="H209" s="28">
        <f>SUBTOTAL(3,H205:H208)</f>
        <v>4</v>
      </c>
    </row>
    <row r="210" spans="1:8" outlineLevel="2" x14ac:dyDescent="0.25">
      <c r="A210" s="20" t="s">
        <v>170</v>
      </c>
      <c r="H210" s="20" t="s">
        <v>170</v>
      </c>
    </row>
    <row r="211" spans="1:8" outlineLevel="2" x14ac:dyDescent="0.25">
      <c r="A211" s="20" t="s">
        <v>170</v>
      </c>
      <c r="H211" s="20" t="s">
        <v>170</v>
      </c>
    </row>
    <row r="212" spans="1:8" outlineLevel="2" x14ac:dyDescent="0.25">
      <c r="A212" s="20" t="s">
        <v>170</v>
      </c>
      <c r="H212" s="20" t="s">
        <v>170</v>
      </c>
    </row>
    <row r="213" spans="1:8" s="37" customFormat="1" outlineLevel="1" x14ac:dyDescent="0.25">
      <c r="A213" s="28"/>
      <c r="G213" s="2" t="s">
        <v>352</v>
      </c>
      <c r="H213" s="28">
        <f>SUBTOTAL(3,H210:H212)</f>
        <v>3</v>
      </c>
    </row>
    <row r="214" spans="1:8" outlineLevel="2" x14ac:dyDescent="0.25">
      <c r="A214" s="20" t="s">
        <v>229</v>
      </c>
      <c r="H214" s="20" t="s">
        <v>229</v>
      </c>
    </row>
    <row r="215" spans="1:8" outlineLevel="2" x14ac:dyDescent="0.25">
      <c r="A215" s="20" t="s">
        <v>229</v>
      </c>
      <c r="H215" s="20" t="s">
        <v>229</v>
      </c>
    </row>
    <row r="216" spans="1:8" outlineLevel="2" x14ac:dyDescent="0.25">
      <c r="A216" s="20" t="s">
        <v>229</v>
      </c>
      <c r="H216" s="20" t="s">
        <v>229</v>
      </c>
    </row>
    <row r="217" spans="1:8" outlineLevel="2" x14ac:dyDescent="0.25">
      <c r="A217" s="20" t="s">
        <v>229</v>
      </c>
      <c r="H217" s="20" t="s">
        <v>229</v>
      </c>
    </row>
    <row r="218" spans="1:8" outlineLevel="2" x14ac:dyDescent="0.25">
      <c r="A218" s="20" t="s">
        <v>229</v>
      </c>
      <c r="H218" s="20" t="s">
        <v>229</v>
      </c>
    </row>
    <row r="219" spans="1:8" outlineLevel="2" x14ac:dyDescent="0.25">
      <c r="A219" s="20" t="s">
        <v>229</v>
      </c>
      <c r="H219" s="20" t="s">
        <v>229</v>
      </c>
    </row>
    <row r="220" spans="1:8" outlineLevel="2" x14ac:dyDescent="0.25">
      <c r="A220" s="20" t="s">
        <v>229</v>
      </c>
      <c r="H220" s="20" t="s">
        <v>229</v>
      </c>
    </row>
    <row r="221" spans="1:8" outlineLevel="2" x14ac:dyDescent="0.25">
      <c r="A221" s="20" t="s">
        <v>229</v>
      </c>
      <c r="H221" s="20" t="s">
        <v>229</v>
      </c>
    </row>
    <row r="222" spans="1:8" outlineLevel="2" x14ac:dyDescent="0.25">
      <c r="A222" s="45" t="s">
        <v>229</v>
      </c>
      <c r="H222" s="45" t="s">
        <v>229</v>
      </c>
    </row>
    <row r="223" spans="1:8" outlineLevel="2" x14ac:dyDescent="0.25">
      <c r="A223" s="45" t="s">
        <v>229</v>
      </c>
      <c r="H223" s="45" t="s">
        <v>229</v>
      </c>
    </row>
    <row r="224" spans="1:8" outlineLevel="2" x14ac:dyDescent="0.25">
      <c r="A224" s="45" t="s">
        <v>229</v>
      </c>
      <c r="H224" s="45" t="s">
        <v>229</v>
      </c>
    </row>
    <row r="225" spans="1:8" outlineLevel="2" x14ac:dyDescent="0.25">
      <c r="A225" s="45" t="s">
        <v>229</v>
      </c>
      <c r="H225" s="45" t="s">
        <v>229</v>
      </c>
    </row>
    <row r="226" spans="1:8" outlineLevel="2" x14ac:dyDescent="0.25">
      <c r="A226" s="45" t="s">
        <v>229</v>
      </c>
      <c r="H226" s="45" t="s">
        <v>229</v>
      </c>
    </row>
    <row r="227" spans="1:8" s="37" customFormat="1" outlineLevel="1" x14ac:dyDescent="0.25">
      <c r="A227" s="32"/>
      <c r="G227" s="2" t="s">
        <v>353</v>
      </c>
      <c r="H227" s="32">
        <f>SUBTOTAL(3,H214:H226)</f>
        <v>13</v>
      </c>
    </row>
    <row r="228" spans="1:8" outlineLevel="2" x14ac:dyDescent="0.25">
      <c r="A228" s="20" t="s">
        <v>217</v>
      </c>
      <c r="H228" s="20" t="s">
        <v>217</v>
      </c>
    </row>
    <row r="229" spans="1:8" outlineLevel="2" x14ac:dyDescent="0.25">
      <c r="A229" s="20" t="s">
        <v>217</v>
      </c>
      <c r="H229" s="20" t="s">
        <v>217</v>
      </c>
    </row>
    <row r="230" spans="1:8" outlineLevel="2" x14ac:dyDescent="0.25">
      <c r="A230" s="20" t="s">
        <v>217</v>
      </c>
      <c r="H230" s="20" t="s">
        <v>217</v>
      </c>
    </row>
    <row r="231" spans="1:8" outlineLevel="2" x14ac:dyDescent="0.25">
      <c r="A231" s="20" t="s">
        <v>217</v>
      </c>
      <c r="H231" s="20" t="s">
        <v>217</v>
      </c>
    </row>
    <row r="232" spans="1:8" outlineLevel="2" x14ac:dyDescent="0.25">
      <c r="A232" s="20" t="s">
        <v>217</v>
      </c>
      <c r="H232" s="20" t="s">
        <v>217</v>
      </c>
    </row>
    <row r="233" spans="1:8" outlineLevel="2" x14ac:dyDescent="0.25">
      <c r="A233" s="20" t="s">
        <v>217</v>
      </c>
      <c r="H233" s="20" t="s">
        <v>217</v>
      </c>
    </row>
    <row r="234" spans="1:8" outlineLevel="2" x14ac:dyDescent="0.25">
      <c r="A234" s="20" t="s">
        <v>217</v>
      </c>
      <c r="H234" s="20" t="s">
        <v>217</v>
      </c>
    </row>
    <row r="235" spans="1:8" outlineLevel="2" x14ac:dyDescent="0.25">
      <c r="A235" s="20" t="s">
        <v>217</v>
      </c>
      <c r="H235" s="20" t="s">
        <v>217</v>
      </c>
    </row>
    <row r="236" spans="1:8" outlineLevel="2" x14ac:dyDescent="0.25">
      <c r="A236" s="45" t="s">
        <v>217</v>
      </c>
      <c r="H236" s="45" t="s">
        <v>217</v>
      </c>
    </row>
    <row r="237" spans="1:8" s="37" customFormat="1" outlineLevel="1" x14ac:dyDescent="0.25">
      <c r="A237" s="32"/>
      <c r="G237" s="2" t="s">
        <v>354</v>
      </c>
      <c r="H237" s="32">
        <f>SUBTOTAL(3,H228:H236)</f>
        <v>9</v>
      </c>
    </row>
    <row r="238" spans="1:8" outlineLevel="2" x14ac:dyDescent="0.25">
      <c r="A238" s="20" t="s">
        <v>274</v>
      </c>
      <c r="H238" s="20" t="s">
        <v>274</v>
      </c>
    </row>
    <row r="239" spans="1:8" s="37" customFormat="1" outlineLevel="1" x14ac:dyDescent="0.25">
      <c r="A239" s="28"/>
      <c r="G239" s="2" t="s">
        <v>355</v>
      </c>
      <c r="H239" s="28">
        <f>SUBTOTAL(3,H238:H238)</f>
        <v>1</v>
      </c>
    </row>
    <row r="240" spans="1:8" outlineLevel="2" x14ac:dyDescent="0.25">
      <c r="A240" s="20" t="s">
        <v>291</v>
      </c>
      <c r="H240" s="20" t="s">
        <v>291</v>
      </c>
    </row>
    <row r="241" spans="1:8" s="37" customFormat="1" outlineLevel="1" x14ac:dyDescent="0.25">
      <c r="A241" s="28"/>
      <c r="G241" s="2" t="s">
        <v>356</v>
      </c>
      <c r="H241" s="28">
        <f>SUBTOTAL(3,H240:H240)</f>
        <v>1</v>
      </c>
    </row>
    <row r="242" spans="1:8" outlineLevel="2" x14ac:dyDescent="0.25">
      <c r="A242" s="20" t="s">
        <v>210</v>
      </c>
      <c r="H242" s="20" t="s">
        <v>210</v>
      </c>
    </row>
    <row r="243" spans="1:8" s="37" customFormat="1" outlineLevel="1" x14ac:dyDescent="0.25">
      <c r="A243" s="28"/>
      <c r="G243" s="2" t="s">
        <v>357</v>
      </c>
      <c r="H243" s="28">
        <f>SUBTOTAL(3,H242:H242)</f>
        <v>1</v>
      </c>
    </row>
    <row r="244" spans="1:8" outlineLevel="2" x14ac:dyDescent="0.25">
      <c r="A244" s="20" t="s">
        <v>259</v>
      </c>
      <c r="H244" s="20" t="s">
        <v>259</v>
      </c>
    </row>
    <row r="245" spans="1:8" s="37" customFormat="1" outlineLevel="1" x14ac:dyDescent="0.25">
      <c r="A245" s="28"/>
      <c r="G245" s="2" t="s">
        <v>358</v>
      </c>
      <c r="H245" s="28">
        <f>SUBTOTAL(3,H244:H244)</f>
        <v>1</v>
      </c>
    </row>
    <row r="246" spans="1:8" outlineLevel="2" x14ac:dyDescent="0.25">
      <c r="A246" s="20" t="s">
        <v>281</v>
      </c>
      <c r="H246" s="20" t="s">
        <v>281</v>
      </c>
    </row>
    <row r="247" spans="1:8" outlineLevel="2" x14ac:dyDescent="0.25">
      <c r="A247" s="20" t="s">
        <v>281</v>
      </c>
      <c r="H247" s="20" t="s">
        <v>281</v>
      </c>
    </row>
    <row r="248" spans="1:8" s="37" customFormat="1" outlineLevel="1" x14ac:dyDescent="0.25">
      <c r="A248" s="28"/>
      <c r="G248" s="2" t="s">
        <v>359</v>
      </c>
      <c r="H248" s="28">
        <f>SUBTOTAL(3,H246:H247)</f>
        <v>2</v>
      </c>
    </row>
    <row r="249" spans="1:8" outlineLevel="2" x14ac:dyDescent="0.25">
      <c r="A249" s="20" t="s">
        <v>240</v>
      </c>
      <c r="H249" s="20" t="s">
        <v>240</v>
      </c>
    </row>
    <row r="250" spans="1:8" outlineLevel="2" x14ac:dyDescent="0.25">
      <c r="A250" s="20" t="s">
        <v>240</v>
      </c>
      <c r="H250" s="20" t="s">
        <v>240</v>
      </c>
    </row>
    <row r="251" spans="1:8" outlineLevel="2" x14ac:dyDescent="0.25">
      <c r="A251" s="20" t="s">
        <v>240</v>
      </c>
      <c r="H251" s="20" t="s">
        <v>240</v>
      </c>
    </row>
    <row r="252" spans="1:8" outlineLevel="2" x14ac:dyDescent="0.25">
      <c r="A252" s="20" t="s">
        <v>240</v>
      </c>
      <c r="H252" s="20" t="s">
        <v>240</v>
      </c>
    </row>
    <row r="253" spans="1:8" s="37" customFormat="1" outlineLevel="1" x14ac:dyDescent="0.25">
      <c r="A253" s="28"/>
      <c r="G253" s="2" t="s">
        <v>360</v>
      </c>
      <c r="H253" s="28">
        <f>SUBTOTAL(3,H249:H252)</f>
        <v>4</v>
      </c>
    </row>
    <row r="254" spans="1:8" outlineLevel="2" x14ac:dyDescent="0.25">
      <c r="A254" s="20" t="s">
        <v>176</v>
      </c>
      <c r="H254" s="20" t="s">
        <v>176</v>
      </c>
    </row>
    <row r="255" spans="1:8" outlineLevel="2" x14ac:dyDescent="0.25">
      <c r="A255" s="20" t="s">
        <v>176</v>
      </c>
      <c r="H255" s="20" t="s">
        <v>176</v>
      </c>
    </row>
    <row r="256" spans="1:8" outlineLevel="2" x14ac:dyDescent="0.25">
      <c r="A256" s="39" t="s">
        <v>176</v>
      </c>
      <c r="H256" s="39" t="s">
        <v>176</v>
      </c>
    </row>
    <row r="257" spans="1:8" outlineLevel="2" x14ac:dyDescent="0.25">
      <c r="A257" s="28" t="s">
        <v>176</v>
      </c>
      <c r="H257" s="28" t="s">
        <v>176</v>
      </c>
    </row>
    <row r="258" spans="1:8" outlineLevel="2" x14ac:dyDescent="0.25">
      <c r="A258" s="28" t="s">
        <v>176</v>
      </c>
      <c r="H258" s="28" t="s">
        <v>176</v>
      </c>
    </row>
    <row r="259" spans="1:8" outlineLevel="2" x14ac:dyDescent="0.25">
      <c r="A259" s="32" t="s">
        <v>176</v>
      </c>
      <c r="H259" s="32" t="s">
        <v>176</v>
      </c>
    </row>
    <row r="260" spans="1:8" s="37" customFormat="1" outlineLevel="1" x14ac:dyDescent="0.25">
      <c r="A260" s="32"/>
      <c r="G260" s="2" t="s">
        <v>361</v>
      </c>
      <c r="H260" s="32">
        <f>SUBTOTAL(3,H254:H259)</f>
        <v>6</v>
      </c>
    </row>
    <row r="261" spans="1:8" outlineLevel="2" x14ac:dyDescent="0.25">
      <c r="A261" s="28" t="s">
        <v>177</v>
      </c>
      <c r="H261" s="28" t="s">
        <v>177</v>
      </c>
    </row>
    <row r="262" spans="1:8" s="37" customFormat="1" outlineLevel="1" x14ac:dyDescent="0.25">
      <c r="A262" s="28"/>
      <c r="G262" s="2" t="s">
        <v>362</v>
      </c>
      <c r="H262" s="28">
        <f>SUBTOTAL(3,H261:H261)</f>
        <v>1</v>
      </c>
    </row>
    <row r="263" spans="1:8" outlineLevel="2" x14ac:dyDescent="0.25">
      <c r="A263" s="33" t="s">
        <v>247</v>
      </c>
      <c r="H263" s="33" t="s">
        <v>247</v>
      </c>
    </row>
    <row r="264" spans="1:8" outlineLevel="2" x14ac:dyDescent="0.25">
      <c r="A264" s="28" t="s">
        <v>247</v>
      </c>
      <c r="H264" s="28" t="s">
        <v>247</v>
      </c>
    </row>
    <row r="265" spans="1:8" outlineLevel="2" x14ac:dyDescent="0.25">
      <c r="A265" s="28" t="s">
        <v>247</v>
      </c>
      <c r="H265" s="28" t="s">
        <v>247</v>
      </c>
    </row>
    <row r="266" spans="1:8" s="37" customFormat="1" outlineLevel="1" x14ac:dyDescent="0.25">
      <c r="A266" s="28"/>
      <c r="G266" s="2" t="s">
        <v>363</v>
      </c>
      <c r="H266" s="28">
        <f>SUBTOTAL(3,H263:H265)</f>
        <v>3</v>
      </c>
    </row>
    <row r="267" spans="1:8" outlineLevel="2" x14ac:dyDescent="0.25">
      <c r="A267" s="28" t="s">
        <v>148</v>
      </c>
      <c r="H267" s="28" t="s">
        <v>148</v>
      </c>
    </row>
    <row r="268" spans="1:8" outlineLevel="2" x14ac:dyDescent="0.25">
      <c r="A268" s="28" t="s">
        <v>148</v>
      </c>
      <c r="H268" s="28" t="s">
        <v>148</v>
      </c>
    </row>
    <row r="269" spans="1:8" outlineLevel="2" x14ac:dyDescent="0.25">
      <c r="A269" s="28" t="s">
        <v>148</v>
      </c>
      <c r="H269" s="28" t="s">
        <v>148</v>
      </c>
    </row>
    <row r="270" spans="1:8" outlineLevel="2" x14ac:dyDescent="0.25">
      <c r="A270" s="28" t="s">
        <v>148</v>
      </c>
      <c r="H270" s="28" t="s">
        <v>148</v>
      </c>
    </row>
    <row r="271" spans="1:8" outlineLevel="2" x14ac:dyDescent="0.25">
      <c r="A271" s="28" t="s">
        <v>148</v>
      </c>
      <c r="H271" s="28" t="s">
        <v>148</v>
      </c>
    </row>
    <row r="272" spans="1:8" outlineLevel="2" x14ac:dyDescent="0.25">
      <c r="A272" s="33" t="s">
        <v>148</v>
      </c>
      <c r="H272" s="33" t="s">
        <v>148</v>
      </c>
    </row>
    <row r="273" spans="1:8" outlineLevel="2" x14ac:dyDescent="0.25">
      <c r="A273" s="28" t="s">
        <v>148</v>
      </c>
      <c r="H273" s="28" t="s">
        <v>148</v>
      </c>
    </row>
    <row r="274" spans="1:8" outlineLevel="2" x14ac:dyDescent="0.25">
      <c r="A274" s="28" t="s">
        <v>148</v>
      </c>
      <c r="H274" s="28" t="s">
        <v>148</v>
      </c>
    </row>
    <row r="275" spans="1:8" outlineLevel="2" x14ac:dyDescent="0.25">
      <c r="A275" s="28" t="s">
        <v>148</v>
      </c>
      <c r="H275" s="28" t="s">
        <v>148</v>
      </c>
    </row>
    <row r="276" spans="1:8" outlineLevel="2" x14ac:dyDescent="0.25">
      <c r="A276" s="28" t="s">
        <v>148</v>
      </c>
      <c r="H276" s="28" t="s">
        <v>148</v>
      </c>
    </row>
    <row r="277" spans="1:8" outlineLevel="2" x14ac:dyDescent="0.25">
      <c r="A277" s="28" t="s">
        <v>148</v>
      </c>
      <c r="H277" s="28" t="s">
        <v>148</v>
      </c>
    </row>
    <row r="278" spans="1:8" outlineLevel="2" x14ac:dyDescent="0.25">
      <c r="A278" s="28" t="s">
        <v>148</v>
      </c>
      <c r="H278" s="28" t="s">
        <v>148</v>
      </c>
    </row>
    <row r="279" spans="1:8" outlineLevel="2" x14ac:dyDescent="0.25">
      <c r="A279" s="28" t="s">
        <v>148</v>
      </c>
      <c r="H279" s="28" t="s">
        <v>148</v>
      </c>
    </row>
    <row r="280" spans="1:8" outlineLevel="2" x14ac:dyDescent="0.25">
      <c r="A280" s="28" t="s">
        <v>148</v>
      </c>
      <c r="H280" s="28" t="s">
        <v>148</v>
      </c>
    </row>
    <row r="281" spans="1:8" s="37" customFormat="1" outlineLevel="1" x14ac:dyDescent="0.25">
      <c r="A281" s="28"/>
      <c r="G281" s="2" t="s">
        <v>364</v>
      </c>
      <c r="H281" s="28">
        <f>SUBTOTAL(3,H267:H280)</f>
        <v>14</v>
      </c>
    </row>
    <row r="282" spans="1:8" outlineLevel="2" x14ac:dyDescent="0.25">
      <c r="A282" s="28" t="s">
        <v>155</v>
      </c>
      <c r="H282" s="28" t="s">
        <v>155</v>
      </c>
    </row>
    <row r="283" spans="1:8" outlineLevel="2" x14ac:dyDescent="0.25">
      <c r="A283" s="28" t="s">
        <v>155</v>
      </c>
      <c r="H283" s="28" t="s">
        <v>155</v>
      </c>
    </row>
    <row r="284" spans="1:8" outlineLevel="2" x14ac:dyDescent="0.25">
      <c r="A284" s="28" t="s">
        <v>155</v>
      </c>
      <c r="H284" s="28" t="s">
        <v>155</v>
      </c>
    </row>
    <row r="285" spans="1:8" outlineLevel="2" x14ac:dyDescent="0.25">
      <c r="A285" s="28" t="s">
        <v>155</v>
      </c>
      <c r="H285" s="28" t="s">
        <v>155</v>
      </c>
    </row>
    <row r="286" spans="1:8" s="37" customFormat="1" outlineLevel="1" x14ac:dyDescent="0.25">
      <c r="A286" s="28"/>
      <c r="G286" s="2" t="s">
        <v>365</v>
      </c>
      <c r="H286" s="28">
        <f>SUBTOTAL(3,H282:H285)</f>
        <v>4</v>
      </c>
    </row>
    <row r="287" spans="1:8" outlineLevel="2" x14ac:dyDescent="0.25">
      <c r="A287" s="28" t="s">
        <v>153</v>
      </c>
      <c r="H287" s="28" t="s">
        <v>153</v>
      </c>
    </row>
    <row r="288" spans="1:8" outlineLevel="2" x14ac:dyDescent="0.25">
      <c r="A288" s="20" t="s">
        <v>153</v>
      </c>
      <c r="H288" s="20" t="s">
        <v>153</v>
      </c>
    </row>
    <row r="289" spans="1:8" outlineLevel="2" x14ac:dyDescent="0.25">
      <c r="A289" s="20" t="s">
        <v>153</v>
      </c>
      <c r="H289" s="20" t="s">
        <v>153</v>
      </c>
    </row>
    <row r="290" spans="1:8" outlineLevel="2" x14ac:dyDescent="0.25">
      <c r="A290" s="20" t="s">
        <v>153</v>
      </c>
      <c r="H290" s="20" t="s">
        <v>153</v>
      </c>
    </row>
    <row r="291" spans="1:8" outlineLevel="2" x14ac:dyDescent="0.25">
      <c r="A291" s="20" t="s">
        <v>153</v>
      </c>
      <c r="H291" s="20" t="s">
        <v>153</v>
      </c>
    </row>
    <row r="292" spans="1:8" outlineLevel="2" x14ac:dyDescent="0.25">
      <c r="A292" s="20" t="s">
        <v>153</v>
      </c>
      <c r="H292" s="20" t="s">
        <v>153</v>
      </c>
    </row>
    <row r="293" spans="1:8" outlineLevel="2" x14ac:dyDescent="0.25">
      <c r="A293" s="20" t="s">
        <v>153</v>
      </c>
      <c r="H293" s="20" t="s">
        <v>153</v>
      </c>
    </row>
    <row r="294" spans="1:8" outlineLevel="2" x14ac:dyDescent="0.25">
      <c r="A294" s="20" t="s">
        <v>153</v>
      </c>
      <c r="H294" s="20" t="s">
        <v>153</v>
      </c>
    </row>
    <row r="295" spans="1:8" s="37" customFormat="1" outlineLevel="1" x14ac:dyDescent="0.25">
      <c r="A295" s="28"/>
      <c r="G295" s="2" t="s">
        <v>366</v>
      </c>
      <c r="H295" s="28">
        <f>SUBTOTAL(3,H287:H294)</f>
        <v>8</v>
      </c>
    </row>
    <row r="296" spans="1:8" outlineLevel="2" x14ac:dyDescent="0.25">
      <c r="A296" s="20" t="s">
        <v>180</v>
      </c>
      <c r="H296" s="20" t="s">
        <v>180</v>
      </c>
    </row>
    <row r="297" spans="1:8" outlineLevel="2" x14ac:dyDescent="0.25">
      <c r="A297" s="20" t="s">
        <v>180</v>
      </c>
      <c r="H297" s="20" t="s">
        <v>180</v>
      </c>
    </row>
    <row r="298" spans="1:8" outlineLevel="2" x14ac:dyDescent="0.25">
      <c r="A298" s="20" t="s">
        <v>180</v>
      </c>
      <c r="H298" s="20" t="s">
        <v>180</v>
      </c>
    </row>
    <row r="299" spans="1:8" outlineLevel="2" x14ac:dyDescent="0.25">
      <c r="A299" s="20" t="s">
        <v>180</v>
      </c>
      <c r="H299" s="20" t="s">
        <v>180</v>
      </c>
    </row>
    <row r="300" spans="1:8" outlineLevel="2" x14ac:dyDescent="0.25">
      <c r="A300" s="20" t="s">
        <v>180</v>
      </c>
      <c r="H300" s="20" t="s">
        <v>180</v>
      </c>
    </row>
    <row r="301" spans="1:8" s="37" customFormat="1" outlineLevel="1" x14ac:dyDescent="0.25">
      <c r="A301" s="28"/>
      <c r="G301" s="2" t="s">
        <v>367</v>
      </c>
      <c r="H301" s="28">
        <f>SUBTOTAL(3,H296:H300)</f>
        <v>5</v>
      </c>
    </row>
    <row r="302" spans="1:8" outlineLevel="2" x14ac:dyDescent="0.25">
      <c r="A302" s="20" t="s">
        <v>182</v>
      </c>
      <c r="H302" s="20" t="s">
        <v>182</v>
      </c>
    </row>
    <row r="303" spans="1:8" outlineLevel="2" x14ac:dyDescent="0.25">
      <c r="A303" s="20" t="s">
        <v>182</v>
      </c>
      <c r="H303" s="20" t="s">
        <v>182</v>
      </c>
    </row>
    <row r="304" spans="1:8" outlineLevel="2" x14ac:dyDescent="0.25">
      <c r="A304" s="20" t="s">
        <v>182</v>
      </c>
      <c r="H304" s="20" t="s">
        <v>182</v>
      </c>
    </row>
    <row r="305" spans="1:8" s="37" customFormat="1" outlineLevel="1" x14ac:dyDescent="0.25">
      <c r="A305" s="28"/>
      <c r="G305" s="2" t="s">
        <v>368</v>
      </c>
      <c r="H305" s="28">
        <f>SUBTOTAL(3,H302:H304)</f>
        <v>3</v>
      </c>
    </row>
    <row r="306" spans="1:8" outlineLevel="2" x14ac:dyDescent="0.25">
      <c r="A306" s="20" t="s">
        <v>178</v>
      </c>
      <c r="H306" s="20" t="s">
        <v>178</v>
      </c>
    </row>
    <row r="307" spans="1:8" outlineLevel="2" x14ac:dyDescent="0.25">
      <c r="A307" s="20" t="s">
        <v>178</v>
      </c>
      <c r="H307" s="20" t="s">
        <v>178</v>
      </c>
    </row>
    <row r="308" spans="1:8" outlineLevel="2" x14ac:dyDescent="0.25">
      <c r="A308" s="20" t="s">
        <v>178</v>
      </c>
      <c r="H308" s="20" t="s">
        <v>178</v>
      </c>
    </row>
    <row r="309" spans="1:8" outlineLevel="2" x14ac:dyDescent="0.25">
      <c r="A309" s="20" t="s">
        <v>178</v>
      </c>
      <c r="H309" s="20" t="s">
        <v>178</v>
      </c>
    </row>
    <row r="310" spans="1:8" outlineLevel="2" x14ac:dyDescent="0.25">
      <c r="A310" s="20" t="s">
        <v>178</v>
      </c>
      <c r="H310" s="20" t="s">
        <v>178</v>
      </c>
    </row>
    <row r="311" spans="1:8" outlineLevel="2" x14ac:dyDescent="0.25">
      <c r="A311" s="44" t="s">
        <v>178</v>
      </c>
      <c r="H311" s="44" t="s">
        <v>178</v>
      </c>
    </row>
    <row r="312" spans="1:8" outlineLevel="2" x14ac:dyDescent="0.25">
      <c r="A312" s="20" t="s">
        <v>178</v>
      </c>
      <c r="H312" s="20" t="s">
        <v>178</v>
      </c>
    </row>
    <row r="313" spans="1:8" outlineLevel="2" x14ac:dyDescent="0.25">
      <c r="A313" s="20" t="s">
        <v>178</v>
      </c>
      <c r="H313" s="20" t="s">
        <v>178</v>
      </c>
    </row>
    <row r="314" spans="1:8" outlineLevel="2" x14ac:dyDescent="0.25">
      <c r="A314" s="20" t="s">
        <v>178</v>
      </c>
      <c r="H314" s="20" t="s">
        <v>178</v>
      </c>
    </row>
    <row r="315" spans="1:8" outlineLevel="2" x14ac:dyDescent="0.25">
      <c r="A315" s="20" t="s">
        <v>178</v>
      </c>
      <c r="H315" s="20" t="s">
        <v>178</v>
      </c>
    </row>
    <row r="316" spans="1:8" s="37" customFormat="1" outlineLevel="1" x14ac:dyDescent="0.25">
      <c r="A316" s="28"/>
      <c r="G316" s="2" t="s">
        <v>369</v>
      </c>
      <c r="H316" s="28">
        <f>SUBTOTAL(3,H306:H315)</f>
        <v>10</v>
      </c>
    </row>
    <row r="317" spans="1:8" outlineLevel="2" x14ac:dyDescent="0.25">
      <c r="A317" s="20" t="s">
        <v>233</v>
      </c>
      <c r="H317" s="20" t="s">
        <v>233</v>
      </c>
    </row>
    <row r="318" spans="1:8" s="37" customFormat="1" outlineLevel="1" x14ac:dyDescent="0.25">
      <c r="A318" s="28"/>
      <c r="G318" s="2" t="s">
        <v>370</v>
      </c>
      <c r="H318" s="28">
        <f>SUBTOTAL(3,H317:H317)</f>
        <v>1</v>
      </c>
    </row>
    <row r="319" spans="1:8" outlineLevel="2" x14ac:dyDescent="0.25">
      <c r="A319" s="20" t="s">
        <v>245</v>
      </c>
      <c r="H319" s="20" t="s">
        <v>245</v>
      </c>
    </row>
    <row r="320" spans="1:8" s="37" customFormat="1" outlineLevel="1" x14ac:dyDescent="0.25">
      <c r="A320" s="28"/>
      <c r="G320" s="2" t="s">
        <v>371</v>
      </c>
      <c r="H320" s="28">
        <f>SUBTOTAL(3,H319:H319)</f>
        <v>1</v>
      </c>
    </row>
    <row r="321" spans="1:8" outlineLevel="2" x14ac:dyDescent="0.25">
      <c r="A321" s="20" t="s">
        <v>241</v>
      </c>
      <c r="H321" s="20" t="s">
        <v>241</v>
      </c>
    </row>
    <row r="322" spans="1:8" s="37" customFormat="1" outlineLevel="1" x14ac:dyDescent="0.25">
      <c r="A322" s="28"/>
      <c r="G322" s="2" t="s">
        <v>372</v>
      </c>
      <c r="H322" s="28">
        <f>SUBTOTAL(3,H321:H321)</f>
        <v>1</v>
      </c>
    </row>
    <row r="323" spans="1:8" outlineLevel="2" x14ac:dyDescent="0.25">
      <c r="A323" s="20" t="s">
        <v>199</v>
      </c>
      <c r="H323" s="20" t="s">
        <v>199</v>
      </c>
    </row>
    <row r="324" spans="1:8" s="37" customFormat="1" outlineLevel="1" x14ac:dyDescent="0.25">
      <c r="A324" s="28"/>
      <c r="G324" s="2" t="s">
        <v>373</v>
      </c>
      <c r="H324" s="28">
        <f>SUBTOTAL(3,H323:H323)</f>
        <v>1</v>
      </c>
    </row>
    <row r="325" spans="1:8" outlineLevel="2" x14ac:dyDescent="0.25">
      <c r="A325" s="20" t="s">
        <v>200</v>
      </c>
      <c r="H325" s="20" t="s">
        <v>200</v>
      </c>
    </row>
    <row r="326" spans="1:8" outlineLevel="2" x14ac:dyDescent="0.25">
      <c r="A326" s="20" t="s">
        <v>200</v>
      </c>
      <c r="H326" s="20" t="s">
        <v>200</v>
      </c>
    </row>
    <row r="327" spans="1:8" outlineLevel="2" x14ac:dyDescent="0.25">
      <c r="A327" s="20" t="s">
        <v>200</v>
      </c>
      <c r="H327" s="20" t="s">
        <v>200</v>
      </c>
    </row>
    <row r="328" spans="1:8" outlineLevel="2" x14ac:dyDescent="0.25">
      <c r="A328" s="20" t="s">
        <v>200</v>
      </c>
      <c r="H328" s="20" t="s">
        <v>200</v>
      </c>
    </row>
    <row r="329" spans="1:8" outlineLevel="2" x14ac:dyDescent="0.25">
      <c r="A329" s="20" t="s">
        <v>200</v>
      </c>
      <c r="H329" s="20" t="s">
        <v>200</v>
      </c>
    </row>
    <row r="330" spans="1:8" outlineLevel="2" x14ac:dyDescent="0.25">
      <c r="A330" s="20" t="s">
        <v>200</v>
      </c>
      <c r="H330" s="20" t="s">
        <v>200</v>
      </c>
    </row>
    <row r="331" spans="1:8" outlineLevel="2" x14ac:dyDescent="0.25">
      <c r="A331" s="45" t="s">
        <v>200</v>
      </c>
      <c r="H331" s="45" t="s">
        <v>200</v>
      </c>
    </row>
    <row r="332" spans="1:8" outlineLevel="2" x14ac:dyDescent="0.25">
      <c r="A332" s="45" t="s">
        <v>200</v>
      </c>
      <c r="H332" s="45" t="s">
        <v>200</v>
      </c>
    </row>
    <row r="333" spans="1:8" outlineLevel="2" x14ac:dyDescent="0.25">
      <c r="A333" s="45" t="s">
        <v>200</v>
      </c>
      <c r="H333" s="45" t="s">
        <v>200</v>
      </c>
    </row>
    <row r="334" spans="1:8" s="37" customFormat="1" outlineLevel="1" x14ac:dyDescent="0.25">
      <c r="A334" s="32"/>
      <c r="G334" s="2" t="s">
        <v>374</v>
      </c>
      <c r="H334" s="32">
        <f>SUBTOTAL(3,H325:H333)</f>
        <v>9</v>
      </c>
    </row>
    <row r="335" spans="1:8" outlineLevel="2" x14ac:dyDescent="0.25">
      <c r="A335" s="45" t="s">
        <v>294</v>
      </c>
      <c r="H335" s="45" t="s">
        <v>294</v>
      </c>
    </row>
    <row r="336" spans="1:8" s="37" customFormat="1" outlineLevel="1" x14ac:dyDescent="0.25">
      <c r="A336" s="32"/>
      <c r="G336" s="2" t="s">
        <v>375</v>
      </c>
      <c r="H336" s="32">
        <f>SUBTOTAL(3,H335:H335)</f>
        <v>1</v>
      </c>
    </row>
    <row r="337" spans="1:8" outlineLevel="2" x14ac:dyDescent="0.25">
      <c r="A337" s="20" t="s">
        <v>189</v>
      </c>
      <c r="H337" s="20" t="s">
        <v>189</v>
      </c>
    </row>
    <row r="338" spans="1:8" outlineLevel="2" x14ac:dyDescent="0.25">
      <c r="A338" s="20" t="s">
        <v>189</v>
      </c>
      <c r="H338" s="20" t="s">
        <v>189</v>
      </c>
    </row>
    <row r="339" spans="1:8" s="37" customFormat="1" outlineLevel="1" x14ac:dyDescent="0.25">
      <c r="A339" s="28"/>
      <c r="G339" s="2" t="s">
        <v>376</v>
      </c>
      <c r="H339" s="28">
        <f>SUBTOTAL(3,H337:H338)</f>
        <v>2</v>
      </c>
    </row>
    <row r="340" spans="1:8" outlineLevel="2" x14ac:dyDescent="0.25">
      <c r="A340" s="20" t="s">
        <v>246</v>
      </c>
      <c r="H340" s="20" t="s">
        <v>246</v>
      </c>
    </row>
    <row r="341" spans="1:8" s="37" customFormat="1" outlineLevel="1" x14ac:dyDescent="0.25">
      <c r="A341" s="28"/>
      <c r="G341" s="2" t="s">
        <v>377</v>
      </c>
      <c r="H341" s="28">
        <f>SUBTOTAL(3,H340:H340)</f>
        <v>1</v>
      </c>
    </row>
    <row r="342" spans="1:8" outlineLevel="2" x14ac:dyDescent="0.25">
      <c r="A342" s="20" t="s">
        <v>237</v>
      </c>
      <c r="H342" s="20" t="s">
        <v>237</v>
      </c>
    </row>
    <row r="343" spans="1:8" outlineLevel="2" x14ac:dyDescent="0.25">
      <c r="A343" s="20" t="s">
        <v>237</v>
      </c>
      <c r="H343" s="20" t="s">
        <v>237</v>
      </c>
    </row>
    <row r="344" spans="1:8" s="37" customFormat="1" outlineLevel="1" x14ac:dyDescent="0.25">
      <c r="A344" s="28"/>
      <c r="G344" s="2" t="s">
        <v>378</v>
      </c>
      <c r="H344" s="28">
        <f>SUBTOTAL(3,H342:H343)</f>
        <v>2</v>
      </c>
    </row>
    <row r="345" spans="1:8" outlineLevel="2" x14ac:dyDescent="0.25">
      <c r="A345" s="20" t="s">
        <v>145</v>
      </c>
      <c r="H345" s="20" t="s">
        <v>145</v>
      </c>
    </row>
    <row r="346" spans="1:8" outlineLevel="2" x14ac:dyDescent="0.25">
      <c r="A346" s="20" t="s">
        <v>145</v>
      </c>
      <c r="H346" s="20" t="s">
        <v>145</v>
      </c>
    </row>
    <row r="347" spans="1:8" outlineLevel="2" x14ac:dyDescent="0.25">
      <c r="A347" s="20" t="s">
        <v>145</v>
      </c>
      <c r="H347" s="20" t="s">
        <v>145</v>
      </c>
    </row>
    <row r="348" spans="1:8" outlineLevel="2" x14ac:dyDescent="0.25">
      <c r="A348" s="20" t="s">
        <v>145</v>
      </c>
      <c r="H348" s="20" t="s">
        <v>145</v>
      </c>
    </row>
    <row r="349" spans="1:8" outlineLevel="2" x14ac:dyDescent="0.25">
      <c r="A349" s="20" t="s">
        <v>145</v>
      </c>
      <c r="H349" s="20" t="s">
        <v>145</v>
      </c>
    </row>
    <row r="350" spans="1:8" outlineLevel="2" x14ac:dyDescent="0.25">
      <c r="A350" s="20" t="s">
        <v>145</v>
      </c>
      <c r="H350" s="20" t="s">
        <v>145</v>
      </c>
    </row>
    <row r="351" spans="1:8" outlineLevel="2" x14ac:dyDescent="0.25">
      <c r="A351" s="20" t="s">
        <v>145</v>
      </c>
      <c r="H351" s="20" t="s">
        <v>145</v>
      </c>
    </row>
    <row r="352" spans="1:8" outlineLevel="2" x14ac:dyDescent="0.25">
      <c r="A352" s="20" t="s">
        <v>145</v>
      </c>
      <c r="H352" s="20" t="s">
        <v>145</v>
      </c>
    </row>
    <row r="353" spans="1:8" outlineLevel="2" x14ac:dyDescent="0.25">
      <c r="A353" s="44" t="s">
        <v>145</v>
      </c>
      <c r="H353" s="44" t="s">
        <v>145</v>
      </c>
    </row>
    <row r="354" spans="1:8" outlineLevel="2" x14ac:dyDescent="0.25">
      <c r="A354" s="44" t="s">
        <v>145</v>
      </c>
      <c r="H354" s="44" t="s">
        <v>145</v>
      </c>
    </row>
    <row r="355" spans="1:8" outlineLevel="2" x14ac:dyDescent="0.25">
      <c r="A355" s="20" t="s">
        <v>145</v>
      </c>
      <c r="H355" s="20" t="s">
        <v>145</v>
      </c>
    </row>
    <row r="356" spans="1:8" s="37" customFormat="1" outlineLevel="1" x14ac:dyDescent="0.25">
      <c r="A356" s="28"/>
      <c r="G356" s="2" t="s">
        <v>379</v>
      </c>
      <c r="H356" s="28">
        <f>SUBTOTAL(3,H345:H355)</f>
        <v>11</v>
      </c>
    </row>
    <row r="357" spans="1:8" outlineLevel="2" x14ac:dyDescent="0.25">
      <c r="A357" s="20" t="s">
        <v>278</v>
      </c>
      <c r="H357" s="20" t="s">
        <v>278</v>
      </c>
    </row>
    <row r="358" spans="1:8" s="37" customFormat="1" outlineLevel="1" x14ac:dyDescent="0.25">
      <c r="A358" s="28"/>
      <c r="G358" s="2" t="s">
        <v>380</v>
      </c>
      <c r="H358" s="28">
        <f>SUBTOTAL(3,H357:H357)</f>
        <v>1</v>
      </c>
    </row>
    <row r="359" spans="1:8" outlineLevel="2" x14ac:dyDescent="0.25">
      <c r="A359" s="20" t="s">
        <v>195</v>
      </c>
      <c r="H359" s="20" t="s">
        <v>195</v>
      </c>
    </row>
    <row r="360" spans="1:8" s="37" customFormat="1" outlineLevel="1" x14ac:dyDescent="0.25">
      <c r="A360" s="28"/>
      <c r="G360" s="2" t="s">
        <v>381</v>
      </c>
      <c r="H360" s="28">
        <f>SUBTOTAL(3,H359:H359)</f>
        <v>1</v>
      </c>
    </row>
    <row r="361" spans="1:8" outlineLevel="2" x14ac:dyDescent="0.25">
      <c r="A361" s="20" t="s">
        <v>163</v>
      </c>
      <c r="H361" s="20" t="s">
        <v>163</v>
      </c>
    </row>
    <row r="362" spans="1:8" outlineLevel="2" x14ac:dyDescent="0.25">
      <c r="A362" s="20" t="s">
        <v>163</v>
      </c>
      <c r="H362" s="20" t="s">
        <v>163</v>
      </c>
    </row>
    <row r="363" spans="1:8" outlineLevel="2" x14ac:dyDescent="0.25">
      <c r="A363" s="20" t="s">
        <v>163</v>
      </c>
      <c r="H363" s="20" t="s">
        <v>163</v>
      </c>
    </row>
    <row r="364" spans="1:8" outlineLevel="2" x14ac:dyDescent="0.25">
      <c r="A364" s="20" t="s">
        <v>163</v>
      </c>
      <c r="H364" s="20" t="s">
        <v>163</v>
      </c>
    </row>
    <row r="365" spans="1:8" outlineLevel="2" x14ac:dyDescent="0.25">
      <c r="A365" s="20" t="s">
        <v>163</v>
      </c>
      <c r="H365" s="20" t="s">
        <v>163</v>
      </c>
    </row>
    <row r="366" spans="1:8" outlineLevel="2" x14ac:dyDescent="0.25">
      <c r="A366" s="20" t="s">
        <v>163</v>
      </c>
      <c r="H366" s="20" t="s">
        <v>163</v>
      </c>
    </row>
    <row r="367" spans="1:8" outlineLevel="2" x14ac:dyDescent="0.25">
      <c r="A367" s="20" t="s">
        <v>163</v>
      </c>
      <c r="H367" s="20" t="s">
        <v>163</v>
      </c>
    </row>
    <row r="368" spans="1:8" outlineLevel="2" x14ac:dyDescent="0.25">
      <c r="A368" s="20" t="s">
        <v>163</v>
      </c>
      <c r="H368" s="20" t="s">
        <v>163</v>
      </c>
    </row>
    <row r="369" spans="1:8" outlineLevel="2" x14ac:dyDescent="0.25">
      <c r="A369" s="20" t="s">
        <v>163</v>
      </c>
      <c r="H369" s="20" t="s">
        <v>163</v>
      </c>
    </row>
    <row r="370" spans="1:8" outlineLevel="2" x14ac:dyDescent="0.25">
      <c r="A370" s="20" t="s">
        <v>163</v>
      </c>
      <c r="H370" s="20" t="s">
        <v>163</v>
      </c>
    </row>
    <row r="371" spans="1:8" outlineLevel="2" x14ac:dyDescent="0.25">
      <c r="A371" s="20" t="s">
        <v>163</v>
      </c>
      <c r="H371" s="20" t="s">
        <v>163</v>
      </c>
    </row>
    <row r="372" spans="1:8" outlineLevel="2" x14ac:dyDescent="0.25">
      <c r="A372" s="20" t="s">
        <v>163</v>
      </c>
      <c r="H372" s="20" t="s">
        <v>163</v>
      </c>
    </row>
    <row r="373" spans="1:8" outlineLevel="2" x14ac:dyDescent="0.25">
      <c r="A373" s="20" t="s">
        <v>163</v>
      </c>
      <c r="H373" s="20" t="s">
        <v>163</v>
      </c>
    </row>
    <row r="374" spans="1:8" outlineLevel="2" x14ac:dyDescent="0.25">
      <c r="A374" s="20" t="s">
        <v>163</v>
      </c>
      <c r="H374" s="20" t="s">
        <v>163</v>
      </c>
    </row>
    <row r="375" spans="1:8" outlineLevel="2" x14ac:dyDescent="0.25">
      <c r="A375" s="20" t="s">
        <v>163</v>
      </c>
      <c r="H375" s="20" t="s">
        <v>163</v>
      </c>
    </row>
    <row r="376" spans="1:8" outlineLevel="2" x14ac:dyDescent="0.25">
      <c r="A376" s="20" t="s">
        <v>163</v>
      </c>
      <c r="H376" s="20" t="s">
        <v>163</v>
      </c>
    </row>
    <row r="377" spans="1:8" outlineLevel="2" x14ac:dyDescent="0.25">
      <c r="A377" s="20" t="s">
        <v>163</v>
      </c>
      <c r="H377" s="20" t="s">
        <v>163</v>
      </c>
    </row>
    <row r="378" spans="1:8" outlineLevel="2" x14ac:dyDescent="0.25">
      <c r="A378" s="20" t="s">
        <v>163</v>
      </c>
      <c r="H378" s="20" t="s">
        <v>163</v>
      </c>
    </row>
    <row r="379" spans="1:8" outlineLevel="2" x14ac:dyDescent="0.25">
      <c r="A379" s="20" t="s">
        <v>163</v>
      </c>
      <c r="H379" s="20" t="s">
        <v>163</v>
      </c>
    </row>
    <row r="380" spans="1:8" outlineLevel="2" x14ac:dyDescent="0.25">
      <c r="A380" s="20" t="s">
        <v>163</v>
      </c>
      <c r="H380" s="20" t="s">
        <v>163</v>
      </c>
    </row>
    <row r="381" spans="1:8" outlineLevel="2" x14ac:dyDescent="0.25">
      <c r="A381" s="20" t="s">
        <v>163</v>
      </c>
      <c r="H381" s="20" t="s">
        <v>163</v>
      </c>
    </row>
    <row r="382" spans="1:8" outlineLevel="2" x14ac:dyDescent="0.25">
      <c r="A382" s="20" t="s">
        <v>163</v>
      </c>
      <c r="H382" s="20" t="s">
        <v>163</v>
      </c>
    </row>
    <row r="383" spans="1:8" outlineLevel="2" x14ac:dyDescent="0.25">
      <c r="A383" s="45" t="s">
        <v>163</v>
      </c>
      <c r="H383" s="45" t="s">
        <v>163</v>
      </c>
    </row>
    <row r="384" spans="1:8" outlineLevel="2" x14ac:dyDescent="0.25">
      <c r="A384" s="45" t="s">
        <v>163</v>
      </c>
      <c r="H384" s="45" t="s">
        <v>163</v>
      </c>
    </row>
    <row r="385" spans="1:8" outlineLevel="2" x14ac:dyDescent="0.25">
      <c r="A385" s="45" t="s">
        <v>163</v>
      </c>
      <c r="H385" s="45" t="s">
        <v>163</v>
      </c>
    </row>
    <row r="386" spans="1:8" s="37" customFormat="1" outlineLevel="1" x14ac:dyDescent="0.25">
      <c r="A386" s="32"/>
      <c r="G386" s="2" t="s">
        <v>382</v>
      </c>
      <c r="H386" s="32">
        <f>SUBTOTAL(3,H361:H385)</f>
        <v>25</v>
      </c>
    </row>
    <row r="387" spans="1:8" outlineLevel="2" x14ac:dyDescent="0.25">
      <c r="A387" s="20" t="s">
        <v>264</v>
      </c>
      <c r="H387" s="20" t="s">
        <v>264</v>
      </c>
    </row>
    <row r="388" spans="1:8" s="37" customFormat="1" outlineLevel="1" x14ac:dyDescent="0.25">
      <c r="A388" s="28"/>
      <c r="G388" s="2" t="s">
        <v>383</v>
      </c>
      <c r="H388" s="28">
        <f>SUBTOTAL(3,H387:H387)</f>
        <v>1</v>
      </c>
    </row>
    <row r="389" spans="1:8" outlineLevel="2" x14ac:dyDescent="0.25">
      <c r="A389" s="20" t="s">
        <v>152</v>
      </c>
      <c r="H389" s="20" t="s">
        <v>152</v>
      </c>
    </row>
    <row r="390" spans="1:8" outlineLevel="2" x14ac:dyDescent="0.25">
      <c r="A390" s="20" t="s">
        <v>152</v>
      </c>
      <c r="H390" s="20" t="s">
        <v>152</v>
      </c>
    </row>
    <row r="391" spans="1:8" outlineLevel="2" x14ac:dyDescent="0.25">
      <c r="A391" s="20" t="s">
        <v>152</v>
      </c>
      <c r="H391" s="20" t="s">
        <v>152</v>
      </c>
    </row>
    <row r="392" spans="1:8" outlineLevel="2" x14ac:dyDescent="0.25">
      <c r="A392" s="20" t="s">
        <v>152</v>
      </c>
      <c r="H392" s="20" t="s">
        <v>152</v>
      </c>
    </row>
    <row r="393" spans="1:8" outlineLevel="2" x14ac:dyDescent="0.25">
      <c r="A393" s="20" t="s">
        <v>152</v>
      </c>
      <c r="H393" s="20" t="s">
        <v>152</v>
      </c>
    </row>
    <row r="394" spans="1:8" outlineLevel="2" x14ac:dyDescent="0.25">
      <c r="A394" s="20" t="s">
        <v>152</v>
      </c>
      <c r="H394" s="20" t="s">
        <v>152</v>
      </c>
    </row>
    <row r="395" spans="1:8" outlineLevel="2" x14ac:dyDescent="0.25">
      <c r="A395" s="20" t="s">
        <v>152</v>
      </c>
      <c r="H395" s="20" t="s">
        <v>152</v>
      </c>
    </row>
    <row r="396" spans="1:8" outlineLevel="2" x14ac:dyDescent="0.25">
      <c r="A396" s="20" t="s">
        <v>152</v>
      </c>
      <c r="H396" s="20" t="s">
        <v>152</v>
      </c>
    </row>
    <row r="397" spans="1:8" outlineLevel="2" x14ac:dyDescent="0.25">
      <c r="A397" s="20" t="s">
        <v>152</v>
      </c>
      <c r="H397" s="20" t="s">
        <v>152</v>
      </c>
    </row>
    <row r="398" spans="1:8" outlineLevel="2" x14ac:dyDescent="0.25">
      <c r="A398" s="20" t="s">
        <v>152</v>
      </c>
      <c r="H398" s="20" t="s">
        <v>152</v>
      </c>
    </row>
    <row r="399" spans="1:8" outlineLevel="2" x14ac:dyDescent="0.25">
      <c r="A399" s="20" t="s">
        <v>152</v>
      </c>
      <c r="H399" s="20" t="s">
        <v>152</v>
      </c>
    </row>
    <row r="400" spans="1:8" outlineLevel="2" x14ac:dyDescent="0.25">
      <c r="A400" s="20" t="s">
        <v>152</v>
      </c>
      <c r="H400" s="20" t="s">
        <v>152</v>
      </c>
    </row>
    <row r="401" spans="1:8" outlineLevel="2" x14ac:dyDescent="0.25">
      <c r="A401" s="20" t="s">
        <v>152</v>
      </c>
      <c r="H401" s="20" t="s">
        <v>152</v>
      </c>
    </row>
    <row r="402" spans="1:8" outlineLevel="2" x14ac:dyDescent="0.25">
      <c r="A402" s="20" t="s">
        <v>152</v>
      </c>
      <c r="H402" s="20" t="s">
        <v>152</v>
      </c>
    </row>
    <row r="403" spans="1:8" outlineLevel="2" x14ac:dyDescent="0.25">
      <c r="A403" s="20" t="s">
        <v>152</v>
      </c>
      <c r="H403" s="20" t="s">
        <v>152</v>
      </c>
    </row>
    <row r="404" spans="1:8" outlineLevel="2" x14ac:dyDescent="0.25">
      <c r="A404" s="20" t="s">
        <v>152</v>
      </c>
      <c r="H404" s="20" t="s">
        <v>152</v>
      </c>
    </row>
    <row r="405" spans="1:8" outlineLevel="2" x14ac:dyDescent="0.25">
      <c r="A405" s="20" t="s">
        <v>152</v>
      </c>
      <c r="H405" s="20" t="s">
        <v>152</v>
      </c>
    </row>
    <row r="406" spans="1:8" outlineLevel="2" x14ac:dyDescent="0.25">
      <c r="A406" s="20" t="s">
        <v>152</v>
      </c>
      <c r="H406" s="20" t="s">
        <v>152</v>
      </c>
    </row>
    <row r="407" spans="1:8" outlineLevel="2" x14ac:dyDescent="0.25">
      <c r="A407" s="20" t="s">
        <v>152</v>
      </c>
      <c r="H407" s="20" t="s">
        <v>152</v>
      </c>
    </row>
    <row r="408" spans="1:8" outlineLevel="2" x14ac:dyDescent="0.25">
      <c r="A408" s="20" t="s">
        <v>152</v>
      </c>
      <c r="H408" s="20" t="s">
        <v>152</v>
      </c>
    </row>
    <row r="409" spans="1:8" outlineLevel="2" x14ac:dyDescent="0.25">
      <c r="A409" s="20" t="s">
        <v>152</v>
      </c>
      <c r="H409" s="20" t="s">
        <v>152</v>
      </c>
    </row>
    <row r="410" spans="1:8" outlineLevel="2" x14ac:dyDescent="0.25">
      <c r="A410" s="20" t="s">
        <v>152</v>
      </c>
      <c r="H410" s="20" t="s">
        <v>152</v>
      </c>
    </row>
    <row r="411" spans="1:8" outlineLevel="2" x14ac:dyDescent="0.25">
      <c r="A411" s="20" t="s">
        <v>152</v>
      </c>
      <c r="H411" s="20" t="s">
        <v>152</v>
      </c>
    </row>
    <row r="412" spans="1:8" outlineLevel="2" x14ac:dyDescent="0.25">
      <c r="A412" s="20" t="s">
        <v>152</v>
      </c>
      <c r="H412" s="20" t="s">
        <v>152</v>
      </c>
    </row>
    <row r="413" spans="1:8" outlineLevel="2" x14ac:dyDescent="0.25">
      <c r="A413" s="20" t="s">
        <v>152</v>
      </c>
      <c r="H413" s="20" t="s">
        <v>152</v>
      </c>
    </row>
    <row r="414" spans="1:8" outlineLevel="2" x14ac:dyDescent="0.25">
      <c r="A414" s="20" t="s">
        <v>152</v>
      </c>
      <c r="H414" s="20" t="s">
        <v>152</v>
      </c>
    </row>
    <row r="415" spans="1:8" outlineLevel="2" x14ac:dyDescent="0.25">
      <c r="A415" s="20" t="s">
        <v>152</v>
      </c>
      <c r="H415" s="20" t="s">
        <v>152</v>
      </c>
    </row>
    <row r="416" spans="1:8" outlineLevel="2" x14ac:dyDescent="0.25">
      <c r="A416" s="20" t="s">
        <v>152</v>
      </c>
      <c r="H416" s="20" t="s">
        <v>152</v>
      </c>
    </row>
    <row r="417" spans="1:8" outlineLevel="2" x14ac:dyDescent="0.25">
      <c r="A417" s="20" t="s">
        <v>152</v>
      </c>
      <c r="H417" s="20" t="s">
        <v>152</v>
      </c>
    </row>
    <row r="418" spans="1:8" outlineLevel="2" x14ac:dyDescent="0.25">
      <c r="A418" s="20" t="s">
        <v>152</v>
      </c>
      <c r="H418" s="20" t="s">
        <v>152</v>
      </c>
    </row>
    <row r="419" spans="1:8" outlineLevel="2" x14ac:dyDescent="0.25">
      <c r="A419" s="20" t="s">
        <v>152</v>
      </c>
      <c r="H419" s="20" t="s">
        <v>152</v>
      </c>
    </row>
    <row r="420" spans="1:8" outlineLevel="2" x14ac:dyDescent="0.25">
      <c r="A420" s="20" t="s">
        <v>152</v>
      </c>
      <c r="H420" s="20" t="s">
        <v>152</v>
      </c>
    </row>
    <row r="421" spans="1:8" outlineLevel="2" x14ac:dyDescent="0.25">
      <c r="A421" s="20" t="s">
        <v>152</v>
      </c>
      <c r="H421" s="20" t="s">
        <v>152</v>
      </c>
    </row>
    <row r="422" spans="1:8" outlineLevel="2" x14ac:dyDescent="0.25">
      <c r="A422" s="20" t="s">
        <v>152</v>
      </c>
      <c r="H422" s="20" t="s">
        <v>152</v>
      </c>
    </row>
    <row r="423" spans="1:8" outlineLevel="2" x14ac:dyDescent="0.25">
      <c r="A423" s="20" t="s">
        <v>152</v>
      </c>
      <c r="H423" s="20" t="s">
        <v>152</v>
      </c>
    </row>
    <row r="424" spans="1:8" outlineLevel="2" x14ac:dyDescent="0.25">
      <c r="A424" s="20" t="s">
        <v>152</v>
      </c>
      <c r="H424" s="20" t="s">
        <v>152</v>
      </c>
    </row>
    <row r="425" spans="1:8" outlineLevel="2" x14ac:dyDescent="0.25">
      <c r="A425" s="20" t="s">
        <v>152</v>
      </c>
      <c r="H425" s="20" t="s">
        <v>152</v>
      </c>
    </row>
    <row r="426" spans="1:8" outlineLevel="2" x14ac:dyDescent="0.25">
      <c r="A426" s="20" t="s">
        <v>152</v>
      </c>
      <c r="H426" s="20" t="s">
        <v>152</v>
      </c>
    </row>
    <row r="427" spans="1:8" outlineLevel="2" x14ac:dyDescent="0.25">
      <c r="A427" s="20" t="s">
        <v>152</v>
      </c>
      <c r="H427" s="20" t="s">
        <v>152</v>
      </c>
    </row>
    <row r="428" spans="1:8" outlineLevel="2" x14ac:dyDescent="0.25">
      <c r="A428" s="20" t="s">
        <v>152</v>
      </c>
      <c r="H428" s="20" t="s">
        <v>152</v>
      </c>
    </row>
    <row r="429" spans="1:8" outlineLevel="2" x14ac:dyDescent="0.25">
      <c r="A429" s="20" t="s">
        <v>152</v>
      </c>
      <c r="H429" s="20" t="s">
        <v>152</v>
      </c>
    </row>
    <row r="430" spans="1:8" outlineLevel="2" x14ac:dyDescent="0.25">
      <c r="A430" s="20" t="s">
        <v>152</v>
      </c>
      <c r="H430" s="20" t="s">
        <v>152</v>
      </c>
    </row>
    <row r="431" spans="1:8" outlineLevel="2" x14ac:dyDescent="0.25">
      <c r="A431" s="20" t="s">
        <v>152</v>
      </c>
      <c r="H431" s="20" t="s">
        <v>152</v>
      </c>
    </row>
    <row r="432" spans="1:8" outlineLevel="2" x14ac:dyDescent="0.25">
      <c r="A432" s="20" t="s">
        <v>152</v>
      </c>
      <c r="H432" s="20" t="s">
        <v>152</v>
      </c>
    </row>
    <row r="433" spans="1:8" outlineLevel="2" x14ac:dyDescent="0.25">
      <c r="A433" s="20" t="s">
        <v>152</v>
      </c>
      <c r="H433" s="20" t="s">
        <v>152</v>
      </c>
    </row>
    <row r="434" spans="1:8" outlineLevel="2" x14ac:dyDescent="0.25">
      <c r="A434" s="20" t="s">
        <v>152</v>
      </c>
      <c r="H434" s="20" t="s">
        <v>152</v>
      </c>
    </row>
    <row r="435" spans="1:8" outlineLevel="2" x14ac:dyDescent="0.25">
      <c r="A435" s="20" t="s">
        <v>152</v>
      </c>
      <c r="H435" s="20" t="s">
        <v>152</v>
      </c>
    </row>
    <row r="436" spans="1:8" outlineLevel="2" x14ac:dyDescent="0.25">
      <c r="A436" s="20" t="s">
        <v>152</v>
      </c>
      <c r="H436" s="20" t="s">
        <v>152</v>
      </c>
    </row>
    <row r="437" spans="1:8" outlineLevel="2" x14ac:dyDescent="0.25">
      <c r="A437" s="20" t="s">
        <v>152</v>
      </c>
      <c r="H437" s="20" t="s">
        <v>152</v>
      </c>
    </row>
    <row r="438" spans="1:8" outlineLevel="2" x14ac:dyDescent="0.25">
      <c r="A438" s="20" t="s">
        <v>152</v>
      </c>
      <c r="H438" s="20" t="s">
        <v>152</v>
      </c>
    </row>
    <row r="439" spans="1:8" outlineLevel="2" x14ac:dyDescent="0.25">
      <c r="A439" s="20" t="s">
        <v>152</v>
      </c>
      <c r="H439" s="20" t="s">
        <v>152</v>
      </c>
    </row>
    <row r="440" spans="1:8" outlineLevel="2" x14ac:dyDescent="0.25">
      <c r="A440" s="20" t="s">
        <v>152</v>
      </c>
      <c r="H440" s="20" t="s">
        <v>152</v>
      </c>
    </row>
    <row r="441" spans="1:8" outlineLevel="2" x14ac:dyDescent="0.25">
      <c r="A441" s="20" t="s">
        <v>152</v>
      </c>
      <c r="H441" s="20" t="s">
        <v>152</v>
      </c>
    </row>
    <row r="442" spans="1:8" outlineLevel="2" x14ac:dyDescent="0.25">
      <c r="A442" s="20" t="s">
        <v>152</v>
      </c>
      <c r="H442" s="20" t="s">
        <v>152</v>
      </c>
    </row>
    <row r="443" spans="1:8" outlineLevel="2" x14ac:dyDescent="0.25">
      <c r="A443" s="45" t="s">
        <v>152</v>
      </c>
      <c r="H443" s="45" t="s">
        <v>152</v>
      </c>
    </row>
    <row r="444" spans="1:8" outlineLevel="2" x14ac:dyDescent="0.25">
      <c r="A444" s="45" t="s">
        <v>152</v>
      </c>
      <c r="H444" s="45" t="s">
        <v>152</v>
      </c>
    </row>
    <row r="445" spans="1:8" outlineLevel="2" x14ac:dyDescent="0.25">
      <c r="A445" s="45" t="s">
        <v>152</v>
      </c>
      <c r="H445" s="45" t="s">
        <v>152</v>
      </c>
    </row>
    <row r="446" spans="1:8" outlineLevel="2" x14ac:dyDescent="0.25">
      <c r="A446" s="45" t="s">
        <v>152</v>
      </c>
      <c r="H446" s="45" t="s">
        <v>152</v>
      </c>
    </row>
    <row r="447" spans="1:8" outlineLevel="2" x14ac:dyDescent="0.25">
      <c r="A447" s="45" t="s">
        <v>152</v>
      </c>
      <c r="H447" s="45" t="s">
        <v>152</v>
      </c>
    </row>
    <row r="448" spans="1:8" outlineLevel="2" x14ac:dyDescent="0.25">
      <c r="A448" s="45" t="s">
        <v>152</v>
      </c>
      <c r="H448" s="45" t="s">
        <v>152</v>
      </c>
    </row>
    <row r="449" spans="1:8" outlineLevel="2" x14ac:dyDescent="0.25">
      <c r="A449" s="45" t="s">
        <v>152</v>
      </c>
      <c r="H449" s="45" t="s">
        <v>152</v>
      </c>
    </row>
    <row r="450" spans="1:8" outlineLevel="2" x14ac:dyDescent="0.25">
      <c r="A450" s="45" t="s">
        <v>152</v>
      </c>
      <c r="H450" s="45" t="s">
        <v>152</v>
      </c>
    </row>
    <row r="451" spans="1:8" s="37" customFormat="1" outlineLevel="1" x14ac:dyDescent="0.25">
      <c r="A451" s="32"/>
      <c r="G451" s="2" t="s">
        <v>384</v>
      </c>
      <c r="H451" s="32">
        <f>SUBTOTAL(3,H389:H450)</f>
        <v>62</v>
      </c>
    </row>
    <row r="452" spans="1:8" outlineLevel="2" x14ac:dyDescent="0.25">
      <c r="A452" s="20" t="s">
        <v>179</v>
      </c>
      <c r="H452" s="20" t="s">
        <v>179</v>
      </c>
    </row>
    <row r="453" spans="1:8" outlineLevel="2" x14ac:dyDescent="0.25">
      <c r="A453" s="20" t="s">
        <v>179</v>
      </c>
      <c r="H453" s="20" t="s">
        <v>179</v>
      </c>
    </row>
    <row r="454" spans="1:8" outlineLevel="2" x14ac:dyDescent="0.25">
      <c r="A454" s="20" t="s">
        <v>179</v>
      </c>
      <c r="H454" s="20" t="s">
        <v>179</v>
      </c>
    </row>
    <row r="455" spans="1:8" outlineLevel="2" x14ac:dyDescent="0.25">
      <c r="A455" s="20" t="s">
        <v>179</v>
      </c>
      <c r="H455" s="20" t="s">
        <v>179</v>
      </c>
    </row>
    <row r="456" spans="1:8" outlineLevel="2" x14ac:dyDescent="0.25">
      <c r="A456" s="20" t="s">
        <v>179</v>
      </c>
      <c r="H456" s="20" t="s">
        <v>179</v>
      </c>
    </row>
    <row r="457" spans="1:8" outlineLevel="2" x14ac:dyDescent="0.25">
      <c r="A457" s="20" t="s">
        <v>179</v>
      </c>
      <c r="H457" s="20" t="s">
        <v>179</v>
      </c>
    </row>
    <row r="458" spans="1:8" outlineLevel="2" x14ac:dyDescent="0.25">
      <c r="A458" s="20" t="s">
        <v>179</v>
      </c>
      <c r="H458" s="20" t="s">
        <v>179</v>
      </c>
    </row>
    <row r="459" spans="1:8" outlineLevel="2" x14ac:dyDescent="0.25">
      <c r="A459" s="20" t="s">
        <v>179</v>
      </c>
      <c r="H459" s="20" t="s">
        <v>179</v>
      </c>
    </row>
    <row r="460" spans="1:8" outlineLevel="2" x14ac:dyDescent="0.25">
      <c r="A460" s="20" t="s">
        <v>179</v>
      </c>
      <c r="H460" s="20" t="s">
        <v>179</v>
      </c>
    </row>
    <row r="461" spans="1:8" outlineLevel="2" x14ac:dyDescent="0.25">
      <c r="A461" s="20" t="s">
        <v>179</v>
      </c>
      <c r="H461" s="20" t="s">
        <v>179</v>
      </c>
    </row>
    <row r="462" spans="1:8" outlineLevel="2" x14ac:dyDescent="0.25">
      <c r="A462" s="20" t="s">
        <v>179</v>
      </c>
      <c r="H462" s="20" t="s">
        <v>179</v>
      </c>
    </row>
    <row r="463" spans="1:8" outlineLevel="2" x14ac:dyDescent="0.25">
      <c r="A463" s="20" t="s">
        <v>179</v>
      </c>
      <c r="H463" s="20" t="s">
        <v>179</v>
      </c>
    </row>
    <row r="464" spans="1:8" outlineLevel="2" x14ac:dyDescent="0.25">
      <c r="A464" s="20" t="s">
        <v>179</v>
      </c>
      <c r="H464" s="20" t="s">
        <v>179</v>
      </c>
    </row>
    <row r="465" spans="1:8" outlineLevel="2" x14ac:dyDescent="0.25">
      <c r="A465" s="20" t="s">
        <v>179</v>
      </c>
      <c r="H465" s="20" t="s">
        <v>179</v>
      </c>
    </row>
    <row r="466" spans="1:8" outlineLevel="2" x14ac:dyDescent="0.25">
      <c r="A466" s="20" t="s">
        <v>179</v>
      </c>
      <c r="H466" s="20" t="s">
        <v>179</v>
      </c>
    </row>
    <row r="467" spans="1:8" outlineLevel="2" x14ac:dyDescent="0.25">
      <c r="A467" s="45" t="s">
        <v>179</v>
      </c>
      <c r="H467" s="45" t="s">
        <v>179</v>
      </c>
    </row>
    <row r="468" spans="1:8" s="37" customFormat="1" outlineLevel="1" x14ac:dyDescent="0.25">
      <c r="A468" s="32"/>
      <c r="G468" s="2" t="s">
        <v>385</v>
      </c>
      <c r="H468" s="32">
        <f>SUBTOTAL(3,H452:H467)</f>
        <v>16</v>
      </c>
    </row>
    <row r="469" spans="1:8" outlineLevel="2" x14ac:dyDescent="0.25">
      <c r="A469" s="20" t="s">
        <v>181</v>
      </c>
      <c r="H469" s="20" t="s">
        <v>181</v>
      </c>
    </row>
    <row r="470" spans="1:8" outlineLevel="2" x14ac:dyDescent="0.25">
      <c r="A470" s="20" t="s">
        <v>181</v>
      </c>
      <c r="H470" s="20" t="s">
        <v>181</v>
      </c>
    </row>
    <row r="471" spans="1:8" outlineLevel="2" x14ac:dyDescent="0.25">
      <c r="A471" s="20" t="s">
        <v>181</v>
      </c>
      <c r="H471" s="20" t="s">
        <v>181</v>
      </c>
    </row>
    <row r="472" spans="1:8" outlineLevel="2" x14ac:dyDescent="0.25">
      <c r="A472" s="20" t="s">
        <v>181</v>
      </c>
      <c r="H472" s="20" t="s">
        <v>181</v>
      </c>
    </row>
    <row r="473" spans="1:8" outlineLevel="2" x14ac:dyDescent="0.25">
      <c r="A473" s="45" t="s">
        <v>181</v>
      </c>
      <c r="H473" s="45" t="s">
        <v>181</v>
      </c>
    </row>
    <row r="474" spans="1:8" s="37" customFormat="1" outlineLevel="1" x14ac:dyDescent="0.25">
      <c r="A474" s="32"/>
      <c r="G474" s="2" t="s">
        <v>386</v>
      </c>
      <c r="H474" s="32">
        <f>SUBTOTAL(3,H469:H473)</f>
        <v>5</v>
      </c>
    </row>
    <row r="475" spans="1:8" outlineLevel="2" x14ac:dyDescent="0.25">
      <c r="A475" s="20" t="s">
        <v>143</v>
      </c>
      <c r="H475" s="20" t="s">
        <v>143</v>
      </c>
    </row>
    <row r="476" spans="1:8" outlineLevel="2" x14ac:dyDescent="0.25">
      <c r="A476" s="20" t="s">
        <v>143</v>
      </c>
      <c r="H476" s="20" t="s">
        <v>143</v>
      </c>
    </row>
    <row r="477" spans="1:8" outlineLevel="2" x14ac:dyDescent="0.25">
      <c r="A477" s="20" t="s">
        <v>143</v>
      </c>
      <c r="H477" s="20" t="s">
        <v>143</v>
      </c>
    </row>
    <row r="478" spans="1:8" outlineLevel="2" x14ac:dyDescent="0.25">
      <c r="A478" s="20" t="s">
        <v>143</v>
      </c>
      <c r="H478" s="20" t="s">
        <v>143</v>
      </c>
    </row>
    <row r="479" spans="1:8" outlineLevel="2" x14ac:dyDescent="0.25">
      <c r="A479" s="20" t="s">
        <v>143</v>
      </c>
      <c r="H479" s="20" t="s">
        <v>143</v>
      </c>
    </row>
    <row r="480" spans="1:8" outlineLevel="2" x14ac:dyDescent="0.25">
      <c r="A480" s="20" t="s">
        <v>143</v>
      </c>
      <c r="H480" s="20" t="s">
        <v>143</v>
      </c>
    </row>
    <row r="481" spans="1:8" outlineLevel="2" x14ac:dyDescent="0.25">
      <c r="A481" s="20" t="s">
        <v>143</v>
      </c>
      <c r="H481" s="20" t="s">
        <v>143</v>
      </c>
    </row>
    <row r="482" spans="1:8" outlineLevel="2" x14ac:dyDescent="0.25">
      <c r="A482" s="20" t="s">
        <v>143</v>
      </c>
      <c r="H482" s="20" t="s">
        <v>143</v>
      </c>
    </row>
    <row r="483" spans="1:8" outlineLevel="2" x14ac:dyDescent="0.25">
      <c r="A483" s="20" t="s">
        <v>143</v>
      </c>
      <c r="H483" s="20" t="s">
        <v>143</v>
      </c>
    </row>
    <row r="484" spans="1:8" outlineLevel="2" x14ac:dyDescent="0.25">
      <c r="A484" s="20" t="s">
        <v>143</v>
      </c>
      <c r="H484" s="20" t="s">
        <v>143</v>
      </c>
    </row>
    <row r="485" spans="1:8" outlineLevel="2" x14ac:dyDescent="0.25">
      <c r="A485" s="20" t="s">
        <v>143</v>
      </c>
      <c r="H485" s="20" t="s">
        <v>143</v>
      </c>
    </row>
    <row r="486" spans="1:8" outlineLevel="2" x14ac:dyDescent="0.25">
      <c r="A486" s="20" t="s">
        <v>143</v>
      </c>
      <c r="H486" s="20" t="s">
        <v>143</v>
      </c>
    </row>
    <row r="487" spans="1:8" outlineLevel="2" x14ac:dyDescent="0.25">
      <c r="A487" s="20" t="s">
        <v>143</v>
      </c>
      <c r="H487" s="20" t="s">
        <v>143</v>
      </c>
    </row>
    <row r="488" spans="1:8" outlineLevel="2" x14ac:dyDescent="0.25">
      <c r="A488" s="44" t="s">
        <v>143</v>
      </c>
      <c r="H488" s="44" t="s">
        <v>143</v>
      </c>
    </row>
    <row r="489" spans="1:8" outlineLevel="2" x14ac:dyDescent="0.25">
      <c r="A489" s="44" t="s">
        <v>143</v>
      </c>
      <c r="H489" s="44" t="s">
        <v>143</v>
      </c>
    </row>
    <row r="490" spans="1:8" outlineLevel="2" x14ac:dyDescent="0.25">
      <c r="A490" s="20" t="s">
        <v>143</v>
      </c>
      <c r="H490" s="20" t="s">
        <v>143</v>
      </c>
    </row>
    <row r="491" spans="1:8" outlineLevel="2" x14ac:dyDescent="0.25">
      <c r="A491" s="20" t="s">
        <v>143</v>
      </c>
      <c r="H491" s="20" t="s">
        <v>143</v>
      </c>
    </row>
    <row r="492" spans="1:8" outlineLevel="2" x14ac:dyDescent="0.25">
      <c r="A492" s="20" t="s">
        <v>143</v>
      </c>
      <c r="H492" s="20" t="s">
        <v>143</v>
      </c>
    </row>
    <row r="493" spans="1:8" outlineLevel="2" x14ac:dyDescent="0.25">
      <c r="A493" s="20" t="s">
        <v>143</v>
      </c>
      <c r="H493" s="20" t="s">
        <v>143</v>
      </c>
    </row>
    <row r="494" spans="1:8" outlineLevel="2" x14ac:dyDescent="0.25">
      <c r="A494" s="20" t="s">
        <v>143</v>
      </c>
      <c r="H494" s="20" t="s">
        <v>143</v>
      </c>
    </row>
    <row r="495" spans="1:8" outlineLevel="2" x14ac:dyDescent="0.25">
      <c r="A495" s="20" t="s">
        <v>143</v>
      </c>
      <c r="H495" s="20" t="s">
        <v>143</v>
      </c>
    </row>
    <row r="496" spans="1:8" outlineLevel="2" x14ac:dyDescent="0.25">
      <c r="A496" s="20" t="s">
        <v>143</v>
      </c>
      <c r="H496" s="20" t="s">
        <v>143</v>
      </c>
    </row>
    <row r="497" spans="1:8" outlineLevel="2" x14ac:dyDescent="0.25">
      <c r="A497" s="20" t="s">
        <v>143</v>
      </c>
      <c r="H497" s="20" t="s">
        <v>143</v>
      </c>
    </row>
    <row r="498" spans="1:8" outlineLevel="2" x14ac:dyDescent="0.25">
      <c r="A498" s="20" t="s">
        <v>143</v>
      </c>
      <c r="H498" s="20" t="s">
        <v>143</v>
      </c>
    </row>
    <row r="499" spans="1:8" outlineLevel="2" x14ac:dyDescent="0.25">
      <c r="A499" s="20" t="s">
        <v>143</v>
      </c>
      <c r="H499" s="20" t="s">
        <v>143</v>
      </c>
    </row>
    <row r="500" spans="1:8" outlineLevel="2" x14ac:dyDescent="0.25">
      <c r="A500" s="20" t="s">
        <v>143</v>
      </c>
      <c r="H500" s="20" t="s">
        <v>143</v>
      </c>
    </row>
    <row r="501" spans="1:8" outlineLevel="2" x14ac:dyDescent="0.25">
      <c r="A501" s="20" t="s">
        <v>143</v>
      </c>
      <c r="H501" s="20" t="s">
        <v>143</v>
      </c>
    </row>
    <row r="502" spans="1:8" outlineLevel="2" x14ac:dyDescent="0.25">
      <c r="A502" s="20" t="s">
        <v>143</v>
      </c>
      <c r="H502" s="20" t="s">
        <v>143</v>
      </c>
    </row>
    <row r="503" spans="1:8" outlineLevel="2" x14ac:dyDescent="0.25">
      <c r="A503" s="20" t="s">
        <v>143</v>
      </c>
      <c r="H503" s="20" t="s">
        <v>143</v>
      </c>
    </row>
    <row r="504" spans="1:8" outlineLevel="2" x14ac:dyDescent="0.25">
      <c r="A504" s="20" t="s">
        <v>143</v>
      </c>
      <c r="H504" s="20" t="s">
        <v>143</v>
      </c>
    </row>
    <row r="505" spans="1:8" outlineLevel="2" x14ac:dyDescent="0.25">
      <c r="A505" s="20" t="s">
        <v>143</v>
      </c>
      <c r="H505" s="20" t="s">
        <v>143</v>
      </c>
    </row>
    <row r="506" spans="1:8" outlineLevel="2" x14ac:dyDescent="0.25">
      <c r="A506" s="20" t="s">
        <v>143</v>
      </c>
      <c r="H506" s="20" t="s">
        <v>143</v>
      </c>
    </row>
    <row r="507" spans="1:8" outlineLevel="2" x14ac:dyDescent="0.25">
      <c r="A507" s="20" t="s">
        <v>143</v>
      </c>
      <c r="H507" s="20" t="s">
        <v>143</v>
      </c>
    </row>
    <row r="508" spans="1:8" outlineLevel="2" x14ac:dyDescent="0.25">
      <c r="A508" s="20" t="s">
        <v>143</v>
      </c>
      <c r="H508" s="20" t="s">
        <v>143</v>
      </c>
    </row>
    <row r="509" spans="1:8" outlineLevel="2" x14ac:dyDescent="0.25">
      <c r="A509" s="20" t="s">
        <v>143</v>
      </c>
      <c r="H509" s="20" t="s">
        <v>143</v>
      </c>
    </row>
    <row r="510" spans="1:8" outlineLevel="2" x14ac:dyDescent="0.25">
      <c r="A510" s="20" t="s">
        <v>143</v>
      </c>
      <c r="H510" s="20" t="s">
        <v>143</v>
      </c>
    </row>
    <row r="511" spans="1:8" outlineLevel="2" x14ac:dyDescent="0.25">
      <c r="A511" s="20" t="s">
        <v>143</v>
      </c>
      <c r="H511" s="20" t="s">
        <v>143</v>
      </c>
    </row>
    <row r="512" spans="1:8" outlineLevel="2" x14ac:dyDescent="0.25">
      <c r="A512" s="20" t="s">
        <v>143</v>
      </c>
      <c r="H512" s="20" t="s">
        <v>143</v>
      </c>
    </row>
    <row r="513" spans="1:8" outlineLevel="2" x14ac:dyDescent="0.25">
      <c r="A513" s="20" t="s">
        <v>143</v>
      </c>
      <c r="H513" s="20" t="s">
        <v>143</v>
      </c>
    </row>
    <row r="514" spans="1:8" outlineLevel="2" x14ac:dyDescent="0.25">
      <c r="A514" s="20" t="s">
        <v>143</v>
      </c>
      <c r="H514" s="20" t="s">
        <v>143</v>
      </c>
    </row>
    <row r="515" spans="1:8" outlineLevel="2" x14ac:dyDescent="0.25">
      <c r="A515" s="20" t="s">
        <v>143</v>
      </c>
      <c r="H515" s="20" t="s">
        <v>143</v>
      </c>
    </row>
    <row r="516" spans="1:8" outlineLevel="2" x14ac:dyDescent="0.25">
      <c r="A516" s="20" t="s">
        <v>143</v>
      </c>
      <c r="H516" s="20" t="s">
        <v>143</v>
      </c>
    </row>
    <row r="517" spans="1:8" outlineLevel="2" x14ac:dyDescent="0.25">
      <c r="A517" s="20" t="s">
        <v>143</v>
      </c>
      <c r="H517" s="20" t="s">
        <v>143</v>
      </c>
    </row>
    <row r="518" spans="1:8" outlineLevel="2" x14ac:dyDescent="0.25">
      <c r="A518" s="20" t="s">
        <v>143</v>
      </c>
      <c r="H518" s="20" t="s">
        <v>143</v>
      </c>
    </row>
    <row r="519" spans="1:8" outlineLevel="2" x14ac:dyDescent="0.25">
      <c r="A519" s="20" t="s">
        <v>143</v>
      </c>
      <c r="H519" s="20" t="s">
        <v>143</v>
      </c>
    </row>
    <row r="520" spans="1:8" outlineLevel="2" x14ac:dyDescent="0.25">
      <c r="A520" s="20" t="s">
        <v>143</v>
      </c>
      <c r="H520" s="20" t="s">
        <v>143</v>
      </c>
    </row>
    <row r="521" spans="1:8" outlineLevel="2" x14ac:dyDescent="0.25">
      <c r="A521" s="45" t="s">
        <v>143</v>
      </c>
      <c r="H521" s="45" t="s">
        <v>143</v>
      </c>
    </row>
    <row r="522" spans="1:8" outlineLevel="2" x14ac:dyDescent="0.25">
      <c r="A522" s="45" t="s">
        <v>143</v>
      </c>
      <c r="H522" s="45" t="s">
        <v>143</v>
      </c>
    </row>
    <row r="523" spans="1:8" s="37" customFormat="1" outlineLevel="1" x14ac:dyDescent="0.25">
      <c r="A523" s="32"/>
      <c r="G523" s="2" t="s">
        <v>387</v>
      </c>
      <c r="H523" s="32">
        <f>SUBTOTAL(3,H475:H522)</f>
        <v>48</v>
      </c>
    </row>
    <row r="524" spans="1:8" outlineLevel="2" x14ac:dyDescent="0.25">
      <c r="A524" s="20" t="s">
        <v>260</v>
      </c>
      <c r="H524" s="20" t="s">
        <v>260</v>
      </c>
    </row>
    <row r="525" spans="1:8" outlineLevel="2" x14ac:dyDescent="0.25">
      <c r="A525" s="20" t="s">
        <v>260</v>
      </c>
      <c r="H525" s="20" t="s">
        <v>260</v>
      </c>
    </row>
    <row r="526" spans="1:8" outlineLevel="2" x14ac:dyDescent="0.25">
      <c r="A526" s="20" t="s">
        <v>260</v>
      </c>
      <c r="H526" s="20" t="s">
        <v>260</v>
      </c>
    </row>
    <row r="527" spans="1:8" outlineLevel="2" x14ac:dyDescent="0.25">
      <c r="A527" s="20" t="s">
        <v>260</v>
      </c>
      <c r="H527" s="20" t="s">
        <v>260</v>
      </c>
    </row>
    <row r="528" spans="1:8" outlineLevel="2" x14ac:dyDescent="0.25">
      <c r="A528" s="20" t="s">
        <v>260</v>
      </c>
      <c r="H528" s="20" t="s">
        <v>260</v>
      </c>
    </row>
    <row r="529" spans="1:8" outlineLevel="2" x14ac:dyDescent="0.25">
      <c r="A529" s="20" t="s">
        <v>260</v>
      </c>
      <c r="H529" s="20" t="s">
        <v>260</v>
      </c>
    </row>
    <row r="530" spans="1:8" outlineLevel="2" x14ac:dyDescent="0.25">
      <c r="A530" s="45" t="s">
        <v>260</v>
      </c>
      <c r="H530" s="45" t="s">
        <v>260</v>
      </c>
    </row>
    <row r="531" spans="1:8" outlineLevel="2" x14ac:dyDescent="0.25">
      <c r="A531" s="45" t="s">
        <v>260</v>
      </c>
      <c r="H531" s="45" t="s">
        <v>260</v>
      </c>
    </row>
    <row r="532" spans="1:8" outlineLevel="2" x14ac:dyDescent="0.25">
      <c r="A532" s="45" t="s">
        <v>260</v>
      </c>
      <c r="H532" s="45" t="s">
        <v>260</v>
      </c>
    </row>
    <row r="533" spans="1:8" s="37" customFormat="1" outlineLevel="1" x14ac:dyDescent="0.25">
      <c r="A533" s="32"/>
      <c r="G533" s="2" t="s">
        <v>388</v>
      </c>
      <c r="H533" s="32">
        <f>SUBTOTAL(3,H524:H532)</f>
        <v>9</v>
      </c>
    </row>
    <row r="534" spans="1:8" outlineLevel="2" x14ac:dyDescent="0.25">
      <c r="A534" s="20" t="s">
        <v>226</v>
      </c>
      <c r="H534" s="20" t="s">
        <v>226</v>
      </c>
    </row>
    <row r="535" spans="1:8" outlineLevel="2" x14ac:dyDescent="0.25">
      <c r="A535" s="20" t="s">
        <v>226</v>
      </c>
      <c r="H535" s="20" t="s">
        <v>226</v>
      </c>
    </row>
    <row r="536" spans="1:8" outlineLevel="2" x14ac:dyDescent="0.25">
      <c r="A536" s="20" t="s">
        <v>226</v>
      </c>
      <c r="H536" s="20" t="s">
        <v>226</v>
      </c>
    </row>
    <row r="537" spans="1:8" outlineLevel="2" x14ac:dyDescent="0.25">
      <c r="A537" s="20" t="s">
        <v>226</v>
      </c>
      <c r="H537" s="20" t="s">
        <v>226</v>
      </c>
    </row>
    <row r="538" spans="1:8" outlineLevel="2" x14ac:dyDescent="0.25">
      <c r="A538" s="20" t="s">
        <v>226</v>
      </c>
      <c r="H538" s="20" t="s">
        <v>226</v>
      </c>
    </row>
    <row r="539" spans="1:8" outlineLevel="2" x14ac:dyDescent="0.25">
      <c r="A539" s="20" t="s">
        <v>226</v>
      </c>
      <c r="H539" s="20" t="s">
        <v>226</v>
      </c>
    </row>
    <row r="540" spans="1:8" outlineLevel="2" x14ac:dyDescent="0.25">
      <c r="A540" s="20" t="s">
        <v>226</v>
      </c>
      <c r="H540" s="20" t="s">
        <v>226</v>
      </c>
    </row>
    <row r="541" spans="1:8" outlineLevel="2" x14ac:dyDescent="0.25">
      <c r="A541" s="20" t="s">
        <v>226</v>
      </c>
      <c r="H541" s="20" t="s">
        <v>226</v>
      </c>
    </row>
    <row r="542" spans="1:8" outlineLevel="2" x14ac:dyDescent="0.25">
      <c r="A542" s="20" t="s">
        <v>226</v>
      </c>
      <c r="H542" s="20" t="s">
        <v>226</v>
      </c>
    </row>
    <row r="543" spans="1:8" outlineLevel="2" x14ac:dyDescent="0.25">
      <c r="A543" s="20" t="s">
        <v>226</v>
      </c>
      <c r="H543" s="20" t="s">
        <v>226</v>
      </c>
    </row>
    <row r="544" spans="1:8" outlineLevel="2" x14ac:dyDescent="0.25">
      <c r="A544" s="45" t="s">
        <v>226</v>
      </c>
      <c r="H544" s="45" t="s">
        <v>226</v>
      </c>
    </row>
    <row r="545" spans="1:8" outlineLevel="2" x14ac:dyDescent="0.25">
      <c r="A545" s="45" t="s">
        <v>226</v>
      </c>
      <c r="H545" s="45" t="s">
        <v>226</v>
      </c>
    </row>
    <row r="546" spans="1:8" outlineLevel="2" x14ac:dyDescent="0.25">
      <c r="A546" s="45" t="s">
        <v>226</v>
      </c>
      <c r="H546" s="45" t="s">
        <v>226</v>
      </c>
    </row>
    <row r="547" spans="1:8" s="37" customFormat="1" outlineLevel="1" x14ac:dyDescent="0.25">
      <c r="A547" s="32"/>
      <c r="G547" s="2" t="s">
        <v>389</v>
      </c>
      <c r="H547" s="32">
        <f>SUBTOTAL(3,H534:H546)</f>
        <v>13</v>
      </c>
    </row>
    <row r="548" spans="1:8" outlineLevel="2" x14ac:dyDescent="0.25">
      <c r="A548" s="20" t="s">
        <v>256</v>
      </c>
      <c r="H548" s="20" t="s">
        <v>256</v>
      </c>
    </row>
    <row r="549" spans="1:8" s="37" customFormat="1" outlineLevel="1" x14ac:dyDescent="0.25">
      <c r="A549" s="28"/>
      <c r="G549" s="2" t="s">
        <v>390</v>
      </c>
      <c r="H549" s="28">
        <f>SUBTOTAL(3,H548:H548)</f>
        <v>1</v>
      </c>
    </row>
    <row r="550" spans="1:8" outlineLevel="2" x14ac:dyDescent="0.25">
      <c r="A550" s="20" t="s">
        <v>197</v>
      </c>
      <c r="H550" s="20" t="s">
        <v>197</v>
      </c>
    </row>
    <row r="551" spans="1:8" s="37" customFormat="1" outlineLevel="1" x14ac:dyDescent="0.25">
      <c r="A551" s="28"/>
      <c r="G551" s="2" t="s">
        <v>391</v>
      </c>
      <c r="H551" s="28">
        <f>SUBTOTAL(3,H550:H550)</f>
        <v>1</v>
      </c>
    </row>
    <row r="552" spans="1:8" outlineLevel="2" x14ac:dyDescent="0.25">
      <c r="A552" s="20" t="s">
        <v>205</v>
      </c>
      <c r="H552" s="20" t="s">
        <v>205</v>
      </c>
    </row>
    <row r="553" spans="1:8" outlineLevel="2" x14ac:dyDescent="0.25">
      <c r="A553" s="20" t="s">
        <v>205</v>
      </c>
      <c r="H553" s="20" t="s">
        <v>205</v>
      </c>
    </row>
    <row r="554" spans="1:8" outlineLevel="2" x14ac:dyDescent="0.25">
      <c r="A554" s="20" t="s">
        <v>205</v>
      </c>
      <c r="H554" s="20" t="s">
        <v>205</v>
      </c>
    </row>
    <row r="555" spans="1:8" s="37" customFormat="1" outlineLevel="1" x14ac:dyDescent="0.25">
      <c r="A555" s="28"/>
      <c r="G555" s="2" t="s">
        <v>392</v>
      </c>
      <c r="H555" s="28">
        <f>SUBTOTAL(3,H552:H554)</f>
        <v>3</v>
      </c>
    </row>
    <row r="556" spans="1:8" outlineLevel="2" x14ac:dyDescent="0.25">
      <c r="A556" s="20" t="s">
        <v>208</v>
      </c>
      <c r="H556" s="20" t="s">
        <v>208</v>
      </c>
    </row>
    <row r="557" spans="1:8" s="37" customFormat="1" outlineLevel="1" x14ac:dyDescent="0.25">
      <c r="A557" s="28"/>
      <c r="G557" s="2" t="s">
        <v>393</v>
      </c>
      <c r="H557" s="28">
        <f>SUBTOTAL(3,H556:H556)</f>
        <v>1</v>
      </c>
    </row>
    <row r="558" spans="1:8" outlineLevel="2" x14ac:dyDescent="0.25">
      <c r="A558" s="20" t="s">
        <v>244</v>
      </c>
      <c r="H558" s="20" t="s">
        <v>244</v>
      </c>
    </row>
    <row r="559" spans="1:8" s="37" customFormat="1" outlineLevel="1" x14ac:dyDescent="0.25">
      <c r="A559" s="28"/>
      <c r="G559" s="2" t="s">
        <v>394</v>
      </c>
      <c r="H559" s="28">
        <f>SUBTOTAL(3,H558:H558)</f>
        <v>1</v>
      </c>
    </row>
    <row r="560" spans="1:8" outlineLevel="2" x14ac:dyDescent="0.25">
      <c r="A560" s="20" t="s">
        <v>252</v>
      </c>
      <c r="H560" s="20" t="s">
        <v>252</v>
      </c>
    </row>
    <row r="561" spans="1:8" s="37" customFormat="1" outlineLevel="1" x14ac:dyDescent="0.25">
      <c r="A561" s="28"/>
      <c r="G561" s="2" t="s">
        <v>395</v>
      </c>
      <c r="H561" s="28">
        <f>SUBTOTAL(3,H560:H560)</f>
        <v>1</v>
      </c>
    </row>
    <row r="562" spans="1:8" outlineLevel="2" x14ac:dyDescent="0.25">
      <c r="A562" s="20" t="s">
        <v>232</v>
      </c>
      <c r="H562" s="20" t="s">
        <v>232</v>
      </c>
    </row>
    <row r="563" spans="1:8" s="37" customFormat="1" outlineLevel="1" x14ac:dyDescent="0.25">
      <c r="A563" s="28"/>
      <c r="G563" s="2" t="s">
        <v>396</v>
      </c>
      <c r="H563" s="28">
        <f>SUBTOTAL(3,H562:H562)</f>
        <v>1</v>
      </c>
    </row>
    <row r="564" spans="1:8" outlineLevel="2" x14ac:dyDescent="0.25">
      <c r="A564" s="20" t="s">
        <v>251</v>
      </c>
      <c r="H564" s="20" t="s">
        <v>251</v>
      </c>
    </row>
    <row r="565" spans="1:8" s="37" customFormat="1" outlineLevel="1" x14ac:dyDescent="0.25">
      <c r="A565" s="28"/>
      <c r="G565" s="2" t="s">
        <v>397</v>
      </c>
      <c r="H565" s="28">
        <f>SUBTOTAL(3,H564:H564)</f>
        <v>1</v>
      </c>
    </row>
    <row r="566" spans="1:8" outlineLevel="2" x14ac:dyDescent="0.25">
      <c r="A566" s="20" t="s">
        <v>204</v>
      </c>
      <c r="H566" s="20" t="s">
        <v>204</v>
      </c>
    </row>
    <row r="567" spans="1:8" s="37" customFormat="1" outlineLevel="1" x14ac:dyDescent="0.25">
      <c r="A567" s="28"/>
      <c r="G567" s="2" t="s">
        <v>398</v>
      </c>
      <c r="H567" s="28">
        <f>SUBTOTAL(3,H566:H566)</f>
        <v>1</v>
      </c>
    </row>
    <row r="568" spans="1:8" outlineLevel="2" x14ac:dyDescent="0.25">
      <c r="A568" s="20" t="s">
        <v>290</v>
      </c>
      <c r="H568" s="20" t="s">
        <v>290</v>
      </c>
    </row>
    <row r="569" spans="1:8" outlineLevel="2" x14ac:dyDescent="0.25">
      <c r="A569" s="20" t="s">
        <v>290</v>
      </c>
      <c r="H569" s="20" t="s">
        <v>290</v>
      </c>
    </row>
    <row r="570" spans="1:8" s="37" customFormat="1" outlineLevel="1" x14ac:dyDescent="0.25">
      <c r="A570" s="28"/>
      <c r="G570" s="2" t="s">
        <v>399</v>
      </c>
      <c r="H570" s="28">
        <f>SUBTOTAL(3,H568:H569)</f>
        <v>2</v>
      </c>
    </row>
    <row r="571" spans="1:8" outlineLevel="2" x14ac:dyDescent="0.25">
      <c r="A571" s="20" t="s">
        <v>289</v>
      </c>
      <c r="H571" s="20" t="s">
        <v>289</v>
      </c>
    </row>
    <row r="572" spans="1:8" outlineLevel="2" x14ac:dyDescent="0.25">
      <c r="A572" s="20" t="s">
        <v>289</v>
      </c>
      <c r="H572" s="20" t="s">
        <v>289</v>
      </c>
    </row>
    <row r="573" spans="1:8" s="37" customFormat="1" outlineLevel="1" x14ac:dyDescent="0.25">
      <c r="A573" s="28"/>
      <c r="G573" s="2" t="s">
        <v>400</v>
      </c>
      <c r="H573" s="28">
        <f>SUBTOTAL(3,H571:H572)</f>
        <v>2</v>
      </c>
    </row>
    <row r="574" spans="1:8" outlineLevel="2" x14ac:dyDescent="0.25">
      <c r="A574" s="20" t="s">
        <v>192</v>
      </c>
      <c r="H574" s="20" t="s">
        <v>192</v>
      </c>
    </row>
    <row r="575" spans="1:8" outlineLevel="2" x14ac:dyDescent="0.25">
      <c r="A575" s="20" t="s">
        <v>192</v>
      </c>
      <c r="H575" s="20" t="s">
        <v>192</v>
      </c>
    </row>
    <row r="576" spans="1:8" outlineLevel="2" x14ac:dyDescent="0.25">
      <c r="A576" s="20" t="s">
        <v>192</v>
      </c>
      <c r="H576" s="20" t="s">
        <v>192</v>
      </c>
    </row>
    <row r="577" spans="1:8" outlineLevel="2" x14ac:dyDescent="0.25">
      <c r="A577" s="20" t="s">
        <v>192</v>
      </c>
      <c r="H577" s="20" t="s">
        <v>192</v>
      </c>
    </row>
    <row r="578" spans="1:8" outlineLevel="2" x14ac:dyDescent="0.25">
      <c r="A578" s="20" t="s">
        <v>192</v>
      </c>
      <c r="H578" s="20" t="s">
        <v>192</v>
      </c>
    </row>
    <row r="579" spans="1:8" outlineLevel="2" x14ac:dyDescent="0.25">
      <c r="A579" s="20" t="s">
        <v>192</v>
      </c>
      <c r="H579" s="20" t="s">
        <v>192</v>
      </c>
    </row>
    <row r="580" spans="1:8" outlineLevel="2" x14ac:dyDescent="0.25">
      <c r="A580" s="20" t="s">
        <v>192</v>
      </c>
      <c r="H580" s="20" t="s">
        <v>192</v>
      </c>
    </row>
    <row r="581" spans="1:8" outlineLevel="2" x14ac:dyDescent="0.25">
      <c r="A581" s="20" t="s">
        <v>192</v>
      </c>
      <c r="H581" s="20" t="s">
        <v>192</v>
      </c>
    </row>
    <row r="582" spans="1:8" outlineLevel="2" x14ac:dyDescent="0.25">
      <c r="A582" s="45" t="s">
        <v>192</v>
      </c>
      <c r="H582" s="45" t="s">
        <v>192</v>
      </c>
    </row>
    <row r="583" spans="1:8" outlineLevel="2" x14ac:dyDescent="0.25">
      <c r="A583" s="45" t="s">
        <v>192</v>
      </c>
      <c r="H583" s="45" t="s">
        <v>192</v>
      </c>
    </row>
    <row r="584" spans="1:8" outlineLevel="2" x14ac:dyDescent="0.25">
      <c r="A584" s="45" t="s">
        <v>192</v>
      </c>
      <c r="H584" s="45" t="s">
        <v>192</v>
      </c>
    </row>
    <row r="585" spans="1:8" s="37" customFormat="1" outlineLevel="1" x14ac:dyDescent="0.25">
      <c r="A585" s="32"/>
      <c r="G585" s="2" t="s">
        <v>401</v>
      </c>
      <c r="H585" s="32">
        <f>SUBTOTAL(3,H574:H584)</f>
        <v>11</v>
      </c>
    </row>
    <row r="586" spans="1:8" outlineLevel="2" x14ac:dyDescent="0.25">
      <c r="A586" s="20" t="s">
        <v>184</v>
      </c>
      <c r="H586" s="20" t="s">
        <v>184</v>
      </c>
    </row>
    <row r="587" spans="1:8" outlineLevel="2" x14ac:dyDescent="0.25">
      <c r="A587" s="20" t="s">
        <v>184</v>
      </c>
      <c r="H587" s="20" t="s">
        <v>184</v>
      </c>
    </row>
    <row r="588" spans="1:8" outlineLevel="2" x14ac:dyDescent="0.25">
      <c r="A588" s="20" t="s">
        <v>184</v>
      </c>
      <c r="H588" s="20" t="s">
        <v>184</v>
      </c>
    </row>
    <row r="589" spans="1:8" outlineLevel="2" x14ac:dyDescent="0.25">
      <c r="A589" s="20" t="s">
        <v>184</v>
      </c>
      <c r="H589" s="20" t="s">
        <v>184</v>
      </c>
    </row>
    <row r="590" spans="1:8" outlineLevel="2" x14ac:dyDescent="0.25">
      <c r="A590" s="20" t="s">
        <v>184</v>
      </c>
      <c r="H590" s="20" t="s">
        <v>184</v>
      </c>
    </row>
    <row r="591" spans="1:8" outlineLevel="2" x14ac:dyDescent="0.25">
      <c r="A591" s="20" t="s">
        <v>184</v>
      </c>
      <c r="H591" s="20" t="s">
        <v>184</v>
      </c>
    </row>
    <row r="592" spans="1:8" outlineLevel="2" x14ac:dyDescent="0.25">
      <c r="A592" s="20" t="s">
        <v>184</v>
      </c>
      <c r="H592" s="20" t="s">
        <v>184</v>
      </c>
    </row>
    <row r="593" spans="1:8" outlineLevel="2" x14ac:dyDescent="0.25">
      <c r="A593" s="20" t="s">
        <v>184</v>
      </c>
      <c r="H593" s="20" t="s">
        <v>184</v>
      </c>
    </row>
    <row r="594" spans="1:8" outlineLevel="2" x14ac:dyDescent="0.25">
      <c r="A594" s="20" t="s">
        <v>184</v>
      </c>
      <c r="H594" s="20" t="s">
        <v>184</v>
      </c>
    </row>
    <row r="595" spans="1:8" outlineLevel="2" x14ac:dyDescent="0.25">
      <c r="A595" s="20" t="s">
        <v>184</v>
      </c>
      <c r="H595" s="20" t="s">
        <v>184</v>
      </c>
    </row>
    <row r="596" spans="1:8" outlineLevel="2" x14ac:dyDescent="0.25">
      <c r="A596" s="20" t="s">
        <v>184</v>
      </c>
      <c r="H596" s="20" t="s">
        <v>184</v>
      </c>
    </row>
    <row r="597" spans="1:8" s="37" customFormat="1" outlineLevel="1" x14ac:dyDescent="0.25">
      <c r="A597" s="28"/>
      <c r="G597" s="2" t="s">
        <v>402</v>
      </c>
      <c r="H597" s="28">
        <f>SUBTOTAL(3,H586:H596)</f>
        <v>11</v>
      </c>
    </row>
    <row r="598" spans="1:8" outlineLevel="2" x14ac:dyDescent="0.25">
      <c r="A598" s="20" t="s">
        <v>243</v>
      </c>
      <c r="H598" s="20" t="s">
        <v>243</v>
      </c>
    </row>
    <row r="599" spans="1:8" s="37" customFormat="1" outlineLevel="1" x14ac:dyDescent="0.25">
      <c r="A599" s="28"/>
      <c r="G599" s="2" t="s">
        <v>403</v>
      </c>
      <c r="H599" s="28">
        <f>SUBTOTAL(3,H598:H598)</f>
        <v>1</v>
      </c>
    </row>
    <row r="600" spans="1:8" outlineLevel="2" x14ac:dyDescent="0.25">
      <c r="A600" s="20" t="s">
        <v>253</v>
      </c>
      <c r="H600" s="20" t="s">
        <v>253</v>
      </c>
    </row>
    <row r="601" spans="1:8" s="37" customFormat="1" outlineLevel="1" x14ac:dyDescent="0.25">
      <c r="A601" s="28"/>
      <c r="G601" s="2" t="s">
        <v>404</v>
      </c>
      <c r="H601" s="28">
        <f>SUBTOTAL(3,H600:H600)</f>
        <v>1</v>
      </c>
    </row>
    <row r="602" spans="1:8" outlineLevel="2" x14ac:dyDescent="0.25">
      <c r="A602" s="20" t="s">
        <v>287</v>
      </c>
      <c r="H602" s="20" t="s">
        <v>287</v>
      </c>
    </row>
    <row r="603" spans="1:8" outlineLevel="2" x14ac:dyDescent="0.25">
      <c r="A603" s="20" t="s">
        <v>287</v>
      </c>
      <c r="H603" s="20" t="s">
        <v>287</v>
      </c>
    </row>
    <row r="604" spans="1:8" outlineLevel="2" x14ac:dyDescent="0.25">
      <c r="A604" s="20" t="s">
        <v>287</v>
      </c>
      <c r="H604" s="20" t="s">
        <v>287</v>
      </c>
    </row>
    <row r="605" spans="1:8" outlineLevel="2" x14ac:dyDescent="0.25">
      <c r="A605" s="20" t="s">
        <v>287</v>
      </c>
      <c r="H605" s="20" t="s">
        <v>287</v>
      </c>
    </row>
    <row r="606" spans="1:8" outlineLevel="2" x14ac:dyDescent="0.25">
      <c r="A606" s="45" t="s">
        <v>287</v>
      </c>
      <c r="H606" s="45" t="s">
        <v>287</v>
      </c>
    </row>
    <row r="607" spans="1:8" outlineLevel="2" x14ac:dyDescent="0.25">
      <c r="A607" s="45" t="s">
        <v>287</v>
      </c>
      <c r="H607" s="45" t="s">
        <v>287</v>
      </c>
    </row>
    <row r="608" spans="1:8" outlineLevel="2" x14ac:dyDescent="0.25">
      <c r="A608" s="45" t="s">
        <v>287</v>
      </c>
      <c r="H608" s="45" t="s">
        <v>287</v>
      </c>
    </row>
    <row r="609" spans="1:8" s="37" customFormat="1" outlineLevel="1" x14ac:dyDescent="0.25">
      <c r="A609" s="32"/>
      <c r="G609" s="2" t="s">
        <v>405</v>
      </c>
      <c r="H609" s="32">
        <f>SUBTOTAL(3,H602:H608)</f>
        <v>7</v>
      </c>
    </row>
    <row r="610" spans="1:8" outlineLevel="2" x14ac:dyDescent="0.25">
      <c r="A610" s="20" t="s">
        <v>261</v>
      </c>
      <c r="H610" s="20" t="s">
        <v>261</v>
      </c>
    </row>
    <row r="611" spans="1:8" outlineLevel="2" x14ac:dyDescent="0.25">
      <c r="A611" s="20" t="s">
        <v>261</v>
      </c>
      <c r="H611" s="20" t="s">
        <v>261</v>
      </c>
    </row>
    <row r="612" spans="1:8" outlineLevel="2" x14ac:dyDescent="0.25">
      <c r="A612" s="20" t="s">
        <v>261</v>
      </c>
      <c r="H612" s="20" t="s">
        <v>261</v>
      </c>
    </row>
    <row r="613" spans="1:8" outlineLevel="2" x14ac:dyDescent="0.25">
      <c r="A613" s="20" t="s">
        <v>261</v>
      </c>
      <c r="H613" s="20" t="s">
        <v>261</v>
      </c>
    </row>
    <row r="614" spans="1:8" outlineLevel="2" x14ac:dyDescent="0.25">
      <c r="A614" s="20" t="s">
        <v>261</v>
      </c>
      <c r="H614" s="20" t="s">
        <v>261</v>
      </c>
    </row>
    <row r="615" spans="1:8" outlineLevel="2" x14ac:dyDescent="0.25">
      <c r="A615" s="20" t="s">
        <v>261</v>
      </c>
      <c r="H615" s="20" t="s">
        <v>261</v>
      </c>
    </row>
    <row r="616" spans="1:8" outlineLevel="2" x14ac:dyDescent="0.25">
      <c r="A616" s="45" t="s">
        <v>261</v>
      </c>
      <c r="H616" s="45" t="s">
        <v>261</v>
      </c>
    </row>
    <row r="617" spans="1:8" outlineLevel="2" x14ac:dyDescent="0.25">
      <c r="A617" s="45" t="s">
        <v>261</v>
      </c>
      <c r="H617" s="45" t="s">
        <v>261</v>
      </c>
    </row>
    <row r="618" spans="1:8" outlineLevel="2" x14ac:dyDescent="0.25">
      <c r="A618" s="45" t="s">
        <v>261</v>
      </c>
      <c r="H618" s="45" t="s">
        <v>261</v>
      </c>
    </row>
    <row r="619" spans="1:8" outlineLevel="2" x14ac:dyDescent="0.25">
      <c r="A619" s="45" t="s">
        <v>261</v>
      </c>
      <c r="H619" s="45" t="s">
        <v>261</v>
      </c>
    </row>
    <row r="620" spans="1:8" s="37" customFormat="1" outlineLevel="1" x14ac:dyDescent="0.25">
      <c r="A620" s="32"/>
      <c r="G620" s="2" t="s">
        <v>406</v>
      </c>
      <c r="H620" s="32">
        <f>SUBTOTAL(3,H610:H619)</f>
        <v>10</v>
      </c>
    </row>
    <row r="621" spans="1:8" outlineLevel="2" x14ac:dyDescent="0.25">
      <c r="A621" s="20" t="s">
        <v>165</v>
      </c>
      <c r="H621" s="20" t="s">
        <v>165</v>
      </c>
    </row>
    <row r="622" spans="1:8" outlineLevel="2" x14ac:dyDescent="0.25">
      <c r="A622" s="20" t="s">
        <v>165</v>
      </c>
      <c r="H622" s="20" t="s">
        <v>165</v>
      </c>
    </row>
    <row r="623" spans="1:8" outlineLevel="2" x14ac:dyDescent="0.25">
      <c r="A623" s="20" t="s">
        <v>165</v>
      </c>
      <c r="H623" s="20" t="s">
        <v>165</v>
      </c>
    </row>
    <row r="624" spans="1:8" outlineLevel="2" x14ac:dyDescent="0.25">
      <c r="A624" s="20" t="s">
        <v>165</v>
      </c>
      <c r="H624" s="20" t="s">
        <v>165</v>
      </c>
    </row>
    <row r="625" spans="1:8" outlineLevel="2" x14ac:dyDescent="0.25">
      <c r="A625" s="20" t="s">
        <v>165</v>
      </c>
      <c r="H625" s="20" t="s">
        <v>165</v>
      </c>
    </row>
    <row r="626" spans="1:8" outlineLevel="2" x14ac:dyDescent="0.25">
      <c r="A626" s="44" t="s">
        <v>165</v>
      </c>
      <c r="H626" s="44" t="s">
        <v>165</v>
      </c>
    </row>
    <row r="627" spans="1:8" outlineLevel="2" x14ac:dyDescent="0.25">
      <c r="A627" s="20" t="s">
        <v>165</v>
      </c>
      <c r="H627" s="20" t="s">
        <v>165</v>
      </c>
    </row>
    <row r="628" spans="1:8" outlineLevel="2" x14ac:dyDescent="0.25">
      <c r="A628" s="20" t="s">
        <v>165</v>
      </c>
      <c r="H628" s="20" t="s">
        <v>165</v>
      </c>
    </row>
    <row r="629" spans="1:8" outlineLevel="2" x14ac:dyDescent="0.25">
      <c r="A629" s="20" t="s">
        <v>165</v>
      </c>
      <c r="H629" s="20" t="s">
        <v>165</v>
      </c>
    </row>
    <row r="630" spans="1:8" outlineLevel="2" x14ac:dyDescent="0.25">
      <c r="A630" s="20" t="s">
        <v>165</v>
      </c>
      <c r="H630" s="20" t="s">
        <v>165</v>
      </c>
    </row>
    <row r="631" spans="1:8" outlineLevel="2" x14ac:dyDescent="0.25">
      <c r="A631" s="20" t="s">
        <v>165</v>
      </c>
      <c r="H631" s="20" t="s">
        <v>165</v>
      </c>
    </row>
    <row r="632" spans="1:8" outlineLevel="2" x14ac:dyDescent="0.25">
      <c r="A632" s="20" t="s">
        <v>165</v>
      </c>
      <c r="H632" s="20" t="s">
        <v>165</v>
      </c>
    </row>
    <row r="633" spans="1:8" outlineLevel="2" x14ac:dyDescent="0.25">
      <c r="A633" s="20" t="s">
        <v>165</v>
      </c>
      <c r="H633" s="20" t="s">
        <v>165</v>
      </c>
    </row>
    <row r="634" spans="1:8" outlineLevel="2" x14ac:dyDescent="0.25">
      <c r="A634" s="45" t="s">
        <v>165</v>
      </c>
      <c r="H634" s="45" t="s">
        <v>165</v>
      </c>
    </row>
    <row r="635" spans="1:8" s="37" customFormat="1" outlineLevel="1" x14ac:dyDescent="0.25">
      <c r="A635" s="32"/>
      <c r="G635" s="2" t="s">
        <v>407</v>
      </c>
      <c r="H635" s="32">
        <f>SUBTOTAL(3,H621:H634)</f>
        <v>14</v>
      </c>
    </row>
    <row r="636" spans="1:8" outlineLevel="2" x14ac:dyDescent="0.25">
      <c r="A636" s="20" t="s">
        <v>213</v>
      </c>
      <c r="H636" s="20" t="s">
        <v>213</v>
      </c>
    </row>
    <row r="637" spans="1:8" outlineLevel="2" x14ac:dyDescent="0.25">
      <c r="A637" s="20" t="s">
        <v>213</v>
      </c>
      <c r="H637" s="20" t="s">
        <v>213</v>
      </c>
    </row>
    <row r="638" spans="1:8" outlineLevel="2" x14ac:dyDescent="0.25">
      <c r="A638" s="20" t="s">
        <v>213</v>
      </c>
      <c r="H638" s="20" t="s">
        <v>213</v>
      </c>
    </row>
    <row r="639" spans="1:8" outlineLevel="2" x14ac:dyDescent="0.25">
      <c r="A639" s="45" t="s">
        <v>213</v>
      </c>
      <c r="H639" s="45" t="s">
        <v>213</v>
      </c>
    </row>
    <row r="640" spans="1:8" s="37" customFormat="1" outlineLevel="1" x14ac:dyDescent="0.25">
      <c r="A640" s="32"/>
      <c r="G640" s="2" t="s">
        <v>408</v>
      </c>
      <c r="H640" s="32">
        <f>SUBTOTAL(3,H636:H639)</f>
        <v>4</v>
      </c>
    </row>
    <row r="641" spans="1:8" outlineLevel="2" x14ac:dyDescent="0.25">
      <c r="A641" s="20" t="s">
        <v>166</v>
      </c>
      <c r="H641" s="20" t="s">
        <v>166</v>
      </c>
    </row>
    <row r="642" spans="1:8" outlineLevel="2" x14ac:dyDescent="0.25">
      <c r="A642" s="20" t="s">
        <v>166</v>
      </c>
      <c r="H642" s="20" t="s">
        <v>166</v>
      </c>
    </row>
    <row r="643" spans="1:8" outlineLevel="2" x14ac:dyDescent="0.25">
      <c r="A643" s="20" t="s">
        <v>166</v>
      </c>
      <c r="H643" s="20" t="s">
        <v>166</v>
      </c>
    </row>
    <row r="644" spans="1:8" s="37" customFormat="1" outlineLevel="1" x14ac:dyDescent="0.25">
      <c r="A644" s="28"/>
      <c r="G644" s="2" t="s">
        <v>409</v>
      </c>
      <c r="H644" s="28">
        <f>SUBTOTAL(3,H641:H643)</f>
        <v>3</v>
      </c>
    </row>
    <row r="645" spans="1:8" outlineLevel="2" x14ac:dyDescent="0.25">
      <c r="A645" s="44" t="s">
        <v>236</v>
      </c>
      <c r="H645" s="44" t="s">
        <v>236</v>
      </c>
    </row>
    <row r="646" spans="1:8" outlineLevel="2" x14ac:dyDescent="0.25">
      <c r="A646" s="44" t="s">
        <v>236</v>
      </c>
      <c r="H646" s="44" t="s">
        <v>236</v>
      </c>
    </row>
    <row r="647" spans="1:8" outlineLevel="2" x14ac:dyDescent="0.25">
      <c r="A647" s="20" t="s">
        <v>236</v>
      </c>
      <c r="H647" s="20" t="s">
        <v>236</v>
      </c>
    </row>
    <row r="648" spans="1:8" outlineLevel="2" x14ac:dyDescent="0.25">
      <c r="A648" s="20" t="s">
        <v>236</v>
      </c>
      <c r="H648" s="20" t="s">
        <v>236</v>
      </c>
    </row>
    <row r="649" spans="1:8" outlineLevel="2" x14ac:dyDescent="0.25">
      <c r="A649" s="20" t="s">
        <v>236</v>
      </c>
      <c r="H649" s="20" t="s">
        <v>236</v>
      </c>
    </row>
    <row r="650" spans="1:8" outlineLevel="2" x14ac:dyDescent="0.25">
      <c r="A650" s="20" t="s">
        <v>236</v>
      </c>
      <c r="H650" s="20" t="s">
        <v>236</v>
      </c>
    </row>
    <row r="651" spans="1:8" outlineLevel="2" x14ac:dyDescent="0.25">
      <c r="A651" s="20" t="s">
        <v>236</v>
      </c>
      <c r="H651" s="20" t="s">
        <v>236</v>
      </c>
    </row>
    <row r="652" spans="1:8" s="37" customFormat="1" outlineLevel="1" x14ac:dyDescent="0.25">
      <c r="A652" s="28"/>
      <c r="G652" s="2" t="s">
        <v>410</v>
      </c>
      <c r="H652" s="28">
        <f>SUBTOTAL(3,H645:H651)</f>
        <v>7</v>
      </c>
    </row>
    <row r="653" spans="1:8" outlineLevel="2" x14ac:dyDescent="0.25">
      <c r="A653" s="20" t="s">
        <v>146</v>
      </c>
      <c r="H653" s="20" t="s">
        <v>146</v>
      </c>
    </row>
    <row r="654" spans="1:8" outlineLevel="2" x14ac:dyDescent="0.25">
      <c r="A654" s="20" t="s">
        <v>146</v>
      </c>
      <c r="H654" s="20" t="s">
        <v>146</v>
      </c>
    </row>
    <row r="655" spans="1:8" outlineLevel="2" x14ac:dyDescent="0.25">
      <c r="A655" s="20" t="s">
        <v>146</v>
      </c>
      <c r="H655" s="20" t="s">
        <v>146</v>
      </c>
    </row>
    <row r="656" spans="1:8" outlineLevel="2" x14ac:dyDescent="0.25">
      <c r="A656" s="20" t="s">
        <v>146</v>
      </c>
      <c r="H656" s="20" t="s">
        <v>146</v>
      </c>
    </row>
    <row r="657" spans="1:8" outlineLevel="2" x14ac:dyDescent="0.25">
      <c r="A657" s="44" t="s">
        <v>146</v>
      </c>
      <c r="H657" s="44" t="s">
        <v>146</v>
      </c>
    </row>
    <row r="658" spans="1:8" outlineLevel="2" x14ac:dyDescent="0.25">
      <c r="A658" s="20" t="s">
        <v>146</v>
      </c>
      <c r="H658" s="20" t="s">
        <v>146</v>
      </c>
    </row>
    <row r="659" spans="1:8" outlineLevel="2" x14ac:dyDescent="0.25">
      <c r="A659" s="20" t="s">
        <v>146</v>
      </c>
      <c r="H659" s="20" t="s">
        <v>146</v>
      </c>
    </row>
    <row r="660" spans="1:8" outlineLevel="2" x14ac:dyDescent="0.25">
      <c r="A660" s="20" t="s">
        <v>146</v>
      </c>
      <c r="H660" s="20" t="s">
        <v>146</v>
      </c>
    </row>
    <row r="661" spans="1:8" s="37" customFormat="1" outlineLevel="1" x14ac:dyDescent="0.25">
      <c r="A661" s="28"/>
      <c r="G661" s="2" t="s">
        <v>411</v>
      </c>
      <c r="H661" s="28">
        <f>SUBTOTAL(3,H653:H660)</f>
        <v>8</v>
      </c>
    </row>
    <row r="662" spans="1:8" outlineLevel="2" x14ac:dyDescent="0.25">
      <c r="A662" s="20" t="s">
        <v>238</v>
      </c>
      <c r="H662" s="20" t="s">
        <v>238</v>
      </c>
    </row>
    <row r="663" spans="1:8" outlineLevel="2" x14ac:dyDescent="0.25">
      <c r="A663" s="20" t="s">
        <v>238</v>
      </c>
      <c r="H663" s="20" t="s">
        <v>238</v>
      </c>
    </row>
    <row r="664" spans="1:8" outlineLevel="2" x14ac:dyDescent="0.25">
      <c r="A664" s="20" t="s">
        <v>238</v>
      </c>
      <c r="H664" s="20" t="s">
        <v>238</v>
      </c>
    </row>
    <row r="665" spans="1:8" outlineLevel="2" x14ac:dyDescent="0.25">
      <c r="A665" s="20" t="s">
        <v>238</v>
      </c>
      <c r="H665" s="20" t="s">
        <v>238</v>
      </c>
    </row>
    <row r="666" spans="1:8" outlineLevel="2" x14ac:dyDescent="0.25">
      <c r="A666" s="20" t="s">
        <v>238</v>
      </c>
      <c r="H666" s="20" t="s">
        <v>238</v>
      </c>
    </row>
    <row r="667" spans="1:8" s="37" customFormat="1" outlineLevel="1" x14ac:dyDescent="0.25">
      <c r="A667" s="28"/>
      <c r="G667" s="2" t="s">
        <v>412</v>
      </c>
      <c r="H667" s="28">
        <f>SUBTOTAL(3,H662:H666)</f>
        <v>5</v>
      </c>
    </row>
    <row r="668" spans="1:8" outlineLevel="2" x14ac:dyDescent="0.25">
      <c r="A668" s="20" t="s">
        <v>283</v>
      </c>
      <c r="H668" s="20" t="s">
        <v>283</v>
      </c>
    </row>
    <row r="669" spans="1:8" s="37" customFormat="1" outlineLevel="1" x14ac:dyDescent="0.25">
      <c r="A669" s="28"/>
      <c r="G669" s="2" t="s">
        <v>413</v>
      </c>
      <c r="H669" s="28">
        <f>SUBTOTAL(3,H668:H668)</f>
        <v>1</v>
      </c>
    </row>
    <row r="670" spans="1:8" outlineLevel="2" x14ac:dyDescent="0.25">
      <c r="A670" s="20" t="s">
        <v>266</v>
      </c>
      <c r="H670" s="20" t="s">
        <v>266</v>
      </c>
    </row>
    <row r="671" spans="1:8" outlineLevel="2" x14ac:dyDescent="0.25">
      <c r="A671" s="20" t="s">
        <v>266</v>
      </c>
      <c r="H671" s="20" t="s">
        <v>266</v>
      </c>
    </row>
    <row r="672" spans="1:8" s="37" customFormat="1" outlineLevel="1" x14ac:dyDescent="0.25">
      <c r="A672" s="28"/>
      <c r="G672" s="2" t="s">
        <v>414</v>
      </c>
      <c r="H672" s="28">
        <f>SUBTOTAL(3,H670:H671)</f>
        <v>2</v>
      </c>
    </row>
    <row r="673" spans="1:8" outlineLevel="2" x14ac:dyDescent="0.25">
      <c r="A673" s="20" t="s">
        <v>194</v>
      </c>
      <c r="H673" s="20" t="s">
        <v>194</v>
      </c>
    </row>
    <row r="674" spans="1:8" s="37" customFormat="1" outlineLevel="1" x14ac:dyDescent="0.25">
      <c r="A674" s="28"/>
      <c r="G674" s="2" t="s">
        <v>415</v>
      </c>
      <c r="H674" s="28">
        <f>SUBTOTAL(3,H673:H673)</f>
        <v>1</v>
      </c>
    </row>
    <row r="675" spans="1:8" outlineLevel="2" x14ac:dyDescent="0.25">
      <c r="A675" s="20" t="s">
        <v>157</v>
      </c>
      <c r="H675" s="20" t="s">
        <v>157</v>
      </c>
    </row>
    <row r="676" spans="1:8" s="37" customFormat="1" outlineLevel="1" x14ac:dyDescent="0.25">
      <c r="A676" s="28"/>
      <c r="G676" s="2" t="s">
        <v>416</v>
      </c>
      <c r="H676" s="28">
        <f>SUBTOTAL(3,H675:H675)</f>
        <v>1</v>
      </c>
    </row>
    <row r="677" spans="1:8" outlineLevel="2" x14ac:dyDescent="0.25">
      <c r="A677" s="20" t="s">
        <v>221</v>
      </c>
      <c r="H677" s="20" t="s">
        <v>221</v>
      </c>
    </row>
    <row r="678" spans="1:8" outlineLevel="2" x14ac:dyDescent="0.25">
      <c r="A678" s="20" t="s">
        <v>221</v>
      </c>
      <c r="H678" s="20" t="s">
        <v>221</v>
      </c>
    </row>
    <row r="679" spans="1:8" outlineLevel="2" x14ac:dyDescent="0.25">
      <c r="A679" s="20" t="s">
        <v>221</v>
      </c>
      <c r="H679" s="20" t="s">
        <v>221</v>
      </c>
    </row>
    <row r="680" spans="1:8" outlineLevel="2" x14ac:dyDescent="0.25">
      <c r="A680" s="20" t="s">
        <v>221</v>
      </c>
      <c r="H680" s="20" t="s">
        <v>221</v>
      </c>
    </row>
    <row r="681" spans="1:8" outlineLevel="2" x14ac:dyDescent="0.25">
      <c r="A681" s="20" t="s">
        <v>221</v>
      </c>
      <c r="H681" s="20" t="s">
        <v>221</v>
      </c>
    </row>
    <row r="682" spans="1:8" outlineLevel="2" x14ac:dyDescent="0.25">
      <c r="A682" s="20" t="s">
        <v>221</v>
      </c>
      <c r="H682" s="20" t="s">
        <v>221</v>
      </c>
    </row>
    <row r="683" spans="1:8" outlineLevel="2" x14ac:dyDescent="0.25">
      <c r="A683" s="20" t="s">
        <v>221</v>
      </c>
      <c r="H683" s="20" t="s">
        <v>221</v>
      </c>
    </row>
    <row r="684" spans="1:8" s="37" customFormat="1" outlineLevel="1" x14ac:dyDescent="0.25">
      <c r="A684" s="28"/>
      <c r="G684" s="2" t="s">
        <v>417</v>
      </c>
      <c r="H684" s="28">
        <f>SUBTOTAL(3,H677:H683)</f>
        <v>7</v>
      </c>
    </row>
    <row r="685" spans="1:8" outlineLevel="2" x14ac:dyDescent="0.25">
      <c r="A685" s="20" t="s">
        <v>215</v>
      </c>
      <c r="H685" s="20" t="s">
        <v>215</v>
      </c>
    </row>
    <row r="686" spans="1:8" s="37" customFormat="1" outlineLevel="1" x14ac:dyDescent="0.25">
      <c r="A686" s="28"/>
      <c r="G686" s="2" t="s">
        <v>418</v>
      </c>
      <c r="H686" s="28">
        <f>SUBTOTAL(3,H685:H685)</f>
        <v>1</v>
      </c>
    </row>
    <row r="687" spans="1:8" outlineLevel="2" x14ac:dyDescent="0.25">
      <c r="A687" s="20" t="s">
        <v>223</v>
      </c>
      <c r="H687" s="20" t="s">
        <v>223</v>
      </c>
    </row>
    <row r="688" spans="1:8" outlineLevel="2" x14ac:dyDescent="0.25">
      <c r="A688" s="20" t="s">
        <v>223</v>
      </c>
      <c r="H688" s="20" t="s">
        <v>223</v>
      </c>
    </row>
    <row r="689" spans="1:8" outlineLevel="2" x14ac:dyDescent="0.25">
      <c r="A689" s="20" t="s">
        <v>223</v>
      </c>
      <c r="H689" s="20" t="s">
        <v>223</v>
      </c>
    </row>
    <row r="690" spans="1:8" outlineLevel="2" x14ac:dyDescent="0.25">
      <c r="A690" s="20" t="s">
        <v>223</v>
      </c>
      <c r="H690" s="20" t="s">
        <v>223</v>
      </c>
    </row>
    <row r="691" spans="1:8" s="37" customFormat="1" outlineLevel="1" x14ac:dyDescent="0.25">
      <c r="A691" s="28"/>
      <c r="G691" s="2" t="s">
        <v>419</v>
      </c>
      <c r="H691" s="28">
        <f>SUBTOTAL(3,H687:H690)</f>
        <v>4</v>
      </c>
    </row>
    <row r="692" spans="1:8" outlineLevel="2" x14ac:dyDescent="0.25">
      <c r="A692" s="20" t="s">
        <v>222</v>
      </c>
      <c r="H692" s="20" t="s">
        <v>222</v>
      </c>
    </row>
    <row r="693" spans="1:8" outlineLevel="2" x14ac:dyDescent="0.25">
      <c r="A693" s="20" t="s">
        <v>222</v>
      </c>
      <c r="H693" s="20" t="s">
        <v>222</v>
      </c>
    </row>
    <row r="694" spans="1:8" outlineLevel="2" x14ac:dyDescent="0.25">
      <c r="A694" s="20" t="s">
        <v>222</v>
      </c>
      <c r="H694" s="20" t="s">
        <v>222</v>
      </c>
    </row>
    <row r="695" spans="1:8" s="37" customFormat="1" outlineLevel="1" x14ac:dyDescent="0.25">
      <c r="A695" s="28"/>
      <c r="G695" s="2" t="s">
        <v>420</v>
      </c>
      <c r="H695" s="28">
        <f>SUBTOTAL(3,H692:H694)</f>
        <v>3</v>
      </c>
    </row>
    <row r="696" spans="1:8" outlineLevel="2" x14ac:dyDescent="0.25">
      <c r="A696" s="20" t="s">
        <v>147</v>
      </c>
      <c r="H696" s="20" t="s">
        <v>147</v>
      </c>
    </row>
    <row r="697" spans="1:8" outlineLevel="2" x14ac:dyDescent="0.25">
      <c r="A697" s="20" t="s">
        <v>147</v>
      </c>
      <c r="H697" s="20" t="s">
        <v>147</v>
      </c>
    </row>
    <row r="698" spans="1:8" outlineLevel="2" x14ac:dyDescent="0.25">
      <c r="A698" s="20" t="s">
        <v>147</v>
      </c>
      <c r="H698" s="20" t="s">
        <v>147</v>
      </c>
    </row>
    <row r="699" spans="1:8" outlineLevel="2" x14ac:dyDescent="0.25">
      <c r="A699" s="20" t="s">
        <v>147</v>
      </c>
      <c r="H699" s="20" t="s">
        <v>147</v>
      </c>
    </row>
    <row r="700" spans="1:8" outlineLevel="2" x14ac:dyDescent="0.25">
      <c r="A700" s="20" t="s">
        <v>147</v>
      </c>
      <c r="H700" s="20" t="s">
        <v>147</v>
      </c>
    </row>
    <row r="701" spans="1:8" outlineLevel="2" x14ac:dyDescent="0.25">
      <c r="A701" s="20" t="s">
        <v>147</v>
      </c>
      <c r="H701" s="20" t="s">
        <v>147</v>
      </c>
    </row>
    <row r="702" spans="1:8" outlineLevel="2" x14ac:dyDescent="0.25">
      <c r="A702" s="20" t="s">
        <v>147</v>
      </c>
      <c r="H702" s="20" t="s">
        <v>147</v>
      </c>
    </row>
    <row r="703" spans="1:8" outlineLevel="2" x14ac:dyDescent="0.25">
      <c r="A703" s="20" t="s">
        <v>147</v>
      </c>
      <c r="H703" s="20" t="s">
        <v>147</v>
      </c>
    </row>
    <row r="704" spans="1:8" outlineLevel="2" x14ac:dyDescent="0.25">
      <c r="A704" s="20" t="s">
        <v>147</v>
      </c>
      <c r="H704" s="20" t="s">
        <v>147</v>
      </c>
    </row>
    <row r="705" spans="1:8" outlineLevel="2" x14ac:dyDescent="0.25">
      <c r="A705" s="20" t="s">
        <v>147</v>
      </c>
      <c r="H705" s="20" t="s">
        <v>147</v>
      </c>
    </row>
    <row r="706" spans="1:8" outlineLevel="2" x14ac:dyDescent="0.25">
      <c r="A706" s="20" t="s">
        <v>147</v>
      </c>
      <c r="H706" s="20" t="s">
        <v>147</v>
      </c>
    </row>
    <row r="707" spans="1:8" outlineLevel="2" x14ac:dyDescent="0.25">
      <c r="A707" s="20" t="s">
        <v>147</v>
      </c>
      <c r="H707" s="20" t="s">
        <v>147</v>
      </c>
    </row>
    <row r="708" spans="1:8" outlineLevel="2" x14ac:dyDescent="0.25">
      <c r="A708" s="44" t="s">
        <v>147</v>
      </c>
      <c r="H708" s="44" t="s">
        <v>147</v>
      </c>
    </row>
    <row r="709" spans="1:8" outlineLevel="2" x14ac:dyDescent="0.25">
      <c r="A709" s="44" t="s">
        <v>147</v>
      </c>
      <c r="H709" s="44" t="s">
        <v>147</v>
      </c>
    </row>
    <row r="710" spans="1:8" outlineLevel="2" x14ac:dyDescent="0.25">
      <c r="A710" s="20" t="s">
        <v>147</v>
      </c>
      <c r="H710" s="20" t="s">
        <v>147</v>
      </c>
    </row>
    <row r="711" spans="1:8" outlineLevel="2" x14ac:dyDescent="0.25">
      <c r="A711" s="20" t="s">
        <v>147</v>
      </c>
      <c r="H711" s="20" t="s">
        <v>147</v>
      </c>
    </row>
    <row r="712" spans="1:8" outlineLevel="2" x14ac:dyDescent="0.25">
      <c r="A712" s="20" t="s">
        <v>147</v>
      </c>
      <c r="H712" s="20" t="s">
        <v>147</v>
      </c>
    </row>
    <row r="713" spans="1:8" outlineLevel="2" x14ac:dyDescent="0.25">
      <c r="A713" s="20" t="s">
        <v>147</v>
      </c>
      <c r="H713" s="20" t="s">
        <v>147</v>
      </c>
    </row>
    <row r="714" spans="1:8" outlineLevel="2" x14ac:dyDescent="0.25">
      <c r="A714" s="20" t="s">
        <v>147</v>
      </c>
      <c r="H714" s="20" t="s">
        <v>147</v>
      </c>
    </row>
    <row r="715" spans="1:8" outlineLevel="2" x14ac:dyDescent="0.25">
      <c r="A715" s="20" t="s">
        <v>147</v>
      </c>
      <c r="H715" s="20" t="s">
        <v>147</v>
      </c>
    </row>
    <row r="716" spans="1:8" outlineLevel="2" x14ac:dyDescent="0.25">
      <c r="A716" s="20" t="s">
        <v>147</v>
      </c>
      <c r="H716" s="20" t="s">
        <v>147</v>
      </c>
    </row>
    <row r="717" spans="1:8" outlineLevel="2" x14ac:dyDescent="0.25">
      <c r="A717" s="20" t="s">
        <v>147</v>
      </c>
      <c r="H717" s="20" t="s">
        <v>147</v>
      </c>
    </row>
    <row r="718" spans="1:8" outlineLevel="2" x14ac:dyDescent="0.25">
      <c r="A718" s="20" t="s">
        <v>147</v>
      </c>
      <c r="H718" s="20" t="s">
        <v>147</v>
      </c>
    </row>
    <row r="719" spans="1:8" outlineLevel="2" x14ac:dyDescent="0.25">
      <c r="A719" s="20" t="s">
        <v>147</v>
      </c>
      <c r="H719" s="20" t="s">
        <v>147</v>
      </c>
    </row>
    <row r="720" spans="1:8" outlineLevel="2" x14ac:dyDescent="0.25">
      <c r="A720" s="20" t="s">
        <v>147</v>
      </c>
      <c r="H720" s="20" t="s">
        <v>147</v>
      </c>
    </row>
    <row r="721" spans="1:8" outlineLevel="2" x14ac:dyDescent="0.25">
      <c r="A721" s="20" t="s">
        <v>147</v>
      </c>
      <c r="H721" s="20" t="s">
        <v>147</v>
      </c>
    </row>
    <row r="722" spans="1:8" outlineLevel="2" x14ac:dyDescent="0.25">
      <c r="A722" s="20" t="s">
        <v>147</v>
      </c>
      <c r="H722" s="20" t="s">
        <v>147</v>
      </c>
    </row>
    <row r="723" spans="1:8" outlineLevel="2" x14ac:dyDescent="0.25">
      <c r="A723" s="20" t="s">
        <v>147</v>
      </c>
      <c r="H723" s="20" t="s">
        <v>147</v>
      </c>
    </row>
    <row r="724" spans="1:8" outlineLevel="2" x14ac:dyDescent="0.25">
      <c r="A724" s="20" t="s">
        <v>147</v>
      </c>
      <c r="H724" s="20" t="s">
        <v>147</v>
      </c>
    </row>
    <row r="725" spans="1:8" outlineLevel="2" x14ac:dyDescent="0.25">
      <c r="A725" s="20" t="s">
        <v>147</v>
      </c>
      <c r="H725" s="20" t="s">
        <v>147</v>
      </c>
    </row>
    <row r="726" spans="1:8" outlineLevel="2" x14ac:dyDescent="0.25">
      <c r="A726" s="20" t="s">
        <v>147</v>
      </c>
      <c r="H726" s="20" t="s">
        <v>147</v>
      </c>
    </row>
    <row r="727" spans="1:8" outlineLevel="2" x14ac:dyDescent="0.25">
      <c r="A727" s="20" t="s">
        <v>147</v>
      </c>
      <c r="H727" s="20" t="s">
        <v>147</v>
      </c>
    </row>
    <row r="728" spans="1:8" outlineLevel="2" x14ac:dyDescent="0.25">
      <c r="A728" s="20" t="s">
        <v>147</v>
      </c>
      <c r="H728" s="20" t="s">
        <v>147</v>
      </c>
    </row>
    <row r="729" spans="1:8" outlineLevel="2" x14ac:dyDescent="0.25">
      <c r="A729" s="20" t="s">
        <v>147</v>
      </c>
      <c r="H729" s="20" t="s">
        <v>147</v>
      </c>
    </row>
    <row r="730" spans="1:8" outlineLevel="2" x14ac:dyDescent="0.25">
      <c r="A730" s="20" t="s">
        <v>147</v>
      </c>
      <c r="H730" s="20" t="s">
        <v>147</v>
      </c>
    </row>
    <row r="731" spans="1:8" outlineLevel="2" x14ac:dyDescent="0.25">
      <c r="A731" s="20" t="s">
        <v>147</v>
      </c>
      <c r="H731" s="20" t="s">
        <v>147</v>
      </c>
    </row>
    <row r="732" spans="1:8" outlineLevel="2" x14ac:dyDescent="0.25">
      <c r="A732" s="20" t="s">
        <v>147</v>
      </c>
      <c r="H732" s="20" t="s">
        <v>147</v>
      </c>
    </row>
    <row r="733" spans="1:8" outlineLevel="2" x14ac:dyDescent="0.25">
      <c r="A733" s="20" t="s">
        <v>147</v>
      </c>
      <c r="H733" s="20" t="s">
        <v>147</v>
      </c>
    </row>
    <row r="734" spans="1:8" outlineLevel="2" x14ac:dyDescent="0.25">
      <c r="A734" s="20" t="s">
        <v>147</v>
      </c>
      <c r="H734" s="20" t="s">
        <v>147</v>
      </c>
    </row>
    <row r="735" spans="1:8" outlineLevel="2" x14ac:dyDescent="0.25">
      <c r="A735" s="20" t="s">
        <v>147</v>
      </c>
      <c r="H735" s="20" t="s">
        <v>147</v>
      </c>
    </row>
    <row r="736" spans="1:8" outlineLevel="2" x14ac:dyDescent="0.25">
      <c r="A736" s="20" t="s">
        <v>147</v>
      </c>
      <c r="H736" s="20" t="s">
        <v>147</v>
      </c>
    </row>
    <row r="737" spans="1:8" outlineLevel="2" x14ac:dyDescent="0.25">
      <c r="A737" s="45" t="s">
        <v>147</v>
      </c>
      <c r="H737" s="45" t="s">
        <v>147</v>
      </c>
    </row>
    <row r="738" spans="1:8" outlineLevel="2" x14ac:dyDescent="0.25">
      <c r="A738" s="45" t="s">
        <v>147</v>
      </c>
      <c r="H738" s="45" t="s">
        <v>147</v>
      </c>
    </row>
    <row r="739" spans="1:8" outlineLevel="2" x14ac:dyDescent="0.25">
      <c r="A739" s="45" t="s">
        <v>147</v>
      </c>
      <c r="H739" s="45" t="s">
        <v>147</v>
      </c>
    </row>
    <row r="740" spans="1:8" outlineLevel="2" x14ac:dyDescent="0.25">
      <c r="A740" s="45" t="s">
        <v>147</v>
      </c>
      <c r="H740" s="45" t="s">
        <v>147</v>
      </c>
    </row>
    <row r="741" spans="1:8" outlineLevel="2" x14ac:dyDescent="0.25">
      <c r="A741" s="45" t="s">
        <v>147</v>
      </c>
      <c r="H741" s="45" t="s">
        <v>147</v>
      </c>
    </row>
    <row r="742" spans="1:8" outlineLevel="2" x14ac:dyDescent="0.25">
      <c r="A742" s="45" t="s">
        <v>147</v>
      </c>
      <c r="H742" s="45" t="s">
        <v>147</v>
      </c>
    </row>
    <row r="743" spans="1:8" outlineLevel="2" x14ac:dyDescent="0.25">
      <c r="A743" s="45" t="s">
        <v>147</v>
      </c>
      <c r="H743" s="45" t="s">
        <v>147</v>
      </c>
    </row>
    <row r="744" spans="1:8" outlineLevel="2" x14ac:dyDescent="0.25">
      <c r="A744" s="45" t="s">
        <v>147</v>
      </c>
      <c r="H744" s="45" t="s">
        <v>147</v>
      </c>
    </row>
    <row r="745" spans="1:8" s="37" customFormat="1" outlineLevel="1" x14ac:dyDescent="0.25">
      <c r="A745" s="32"/>
      <c r="G745" s="2" t="s">
        <v>421</v>
      </c>
      <c r="H745" s="32">
        <f>SUBTOTAL(3,H696:H744)</f>
        <v>49</v>
      </c>
    </row>
    <row r="746" spans="1:8" outlineLevel="2" x14ac:dyDescent="0.25">
      <c r="A746" s="20" t="s">
        <v>154</v>
      </c>
      <c r="H746" s="20" t="s">
        <v>154</v>
      </c>
    </row>
    <row r="747" spans="1:8" outlineLevel="2" x14ac:dyDescent="0.25">
      <c r="A747" s="20" t="s">
        <v>154</v>
      </c>
      <c r="H747" s="20" t="s">
        <v>154</v>
      </c>
    </row>
    <row r="748" spans="1:8" outlineLevel="2" x14ac:dyDescent="0.25">
      <c r="A748" s="20" t="s">
        <v>154</v>
      </c>
      <c r="H748" s="20" t="s">
        <v>154</v>
      </c>
    </row>
    <row r="749" spans="1:8" outlineLevel="2" x14ac:dyDescent="0.25">
      <c r="A749" s="20" t="s">
        <v>154</v>
      </c>
      <c r="H749" s="20" t="s">
        <v>154</v>
      </c>
    </row>
    <row r="750" spans="1:8" outlineLevel="2" x14ac:dyDescent="0.25">
      <c r="A750" s="20" t="s">
        <v>154</v>
      </c>
      <c r="H750" s="20" t="s">
        <v>154</v>
      </c>
    </row>
    <row r="751" spans="1:8" outlineLevel="2" x14ac:dyDescent="0.25">
      <c r="A751" s="20" t="s">
        <v>154</v>
      </c>
      <c r="H751" s="20" t="s">
        <v>154</v>
      </c>
    </row>
    <row r="752" spans="1:8" outlineLevel="2" x14ac:dyDescent="0.25">
      <c r="A752" s="20" t="s">
        <v>154</v>
      </c>
      <c r="H752" s="20" t="s">
        <v>154</v>
      </c>
    </row>
    <row r="753" spans="1:8" outlineLevel="2" x14ac:dyDescent="0.25">
      <c r="A753" s="20" t="s">
        <v>154</v>
      </c>
      <c r="H753" s="20" t="s">
        <v>154</v>
      </c>
    </row>
    <row r="754" spans="1:8" outlineLevel="2" x14ac:dyDescent="0.25">
      <c r="A754" s="20" t="s">
        <v>154</v>
      </c>
      <c r="H754" s="20" t="s">
        <v>154</v>
      </c>
    </row>
    <row r="755" spans="1:8" outlineLevel="2" x14ac:dyDescent="0.25">
      <c r="A755" s="45" t="s">
        <v>154</v>
      </c>
      <c r="H755" s="45" t="s">
        <v>154</v>
      </c>
    </row>
    <row r="756" spans="1:8" s="37" customFormat="1" outlineLevel="1" x14ac:dyDescent="0.25">
      <c r="A756" s="32"/>
      <c r="G756" s="2" t="s">
        <v>422</v>
      </c>
      <c r="H756" s="32">
        <f>SUBTOTAL(3,H746:H755)</f>
        <v>10</v>
      </c>
    </row>
    <row r="757" spans="1:8" outlineLevel="2" x14ac:dyDescent="0.25">
      <c r="A757" s="20" t="s">
        <v>151</v>
      </c>
      <c r="H757" s="20" t="s">
        <v>151</v>
      </c>
    </row>
    <row r="758" spans="1:8" outlineLevel="2" x14ac:dyDescent="0.25">
      <c r="A758" s="20" t="s">
        <v>151</v>
      </c>
      <c r="H758" s="20" t="s">
        <v>151</v>
      </c>
    </row>
    <row r="759" spans="1:8" outlineLevel="2" x14ac:dyDescent="0.25">
      <c r="A759" s="20" t="s">
        <v>151</v>
      </c>
      <c r="H759" s="20" t="s">
        <v>151</v>
      </c>
    </row>
    <row r="760" spans="1:8" outlineLevel="2" x14ac:dyDescent="0.25">
      <c r="A760" s="20" t="s">
        <v>151</v>
      </c>
      <c r="H760" s="20" t="s">
        <v>151</v>
      </c>
    </row>
    <row r="761" spans="1:8" outlineLevel="2" x14ac:dyDescent="0.25">
      <c r="A761" s="20" t="s">
        <v>151</v>
      </c>
      <c r="H761" s="20" t="s">
        <v>151</v>
      </c>
    </row>
    <row r="762" spans="1:8" outlineLevel="2" x14ac:dyDescent="0.25">
      <c r="A762" s="20" t="s">
        <v>151</v>
      </c>
      <c r="H762" s="20" t="s">
        <v>151</v>
      </c>
    </row>
    <row r="763" spans="1:8" outlineLevel="2" x14ac:dyDescent="0.25">
      <c r="A763" s="20" t="s">
        <v>151</v>
      </c>
      <c r="H763" s="20" t="s">
        <v>151</v>
      </c>
    </row>
    <row r="764" spans="1:8" outlineLevel="2" x14ac:dyDescent="0.25">
      <c r="A764" s="20" t="s">
        <v>151</v>
      </c>
      <c r="H764" s="20" t="s">
        <v>151</v>
      </c>
    </row>
    <row r="765" spans="1:8" outlineLevel="2" x14ac:dyDescent="0.25">
      <c r="A765" s="20" t="s">
        <v>151</v>
      </c>
      <c r="H765" s="20" t="s">
        <v>151</v>
      </c>
    </row>
    <row r="766" spans="1:8" outlineLevel="2" x14ac:dyDescent="0.25">
      <c r="A766" s="20" t="s">
        <v>151</v>
      </c>
      <c r="H766" s="20" t="s">
        <v>151</v>
      </c>
    </row>
    <row r="767" spans="1:8" outlineLevel="2" x14ac:dyDescent="0.25">
      <c r="A767" s="20" t="s">
        <v>151</v>
      </c>
      <c r="H767" s="20" t="s">
        <v>151</v>
      </c>
    </row>
    <row r="768" spans="1:8" outlineLevel="2" x14ac:dyDescent="0.25">
      <c r="A768" s="20" t="s">
        <v>151</v>
      </c>
      <c r="H768" s="20" t="s">
        <v>151</v>
      </c>
    </row>
    <row r="769" spans="1:8" outlineLevel="2" x14ac:dyDescent="0.25">
      <c r="A769" s="20" t="s">
        <v>151</v>
      </c>
      <c r="H769" s="20" t="s">
        <v>151</v>
      </c>
    </row>
    <row r="770" spans="1:8" outlineLevel="2" x14ac:dyDescent="0.25">
      <c r="A770" s="20" t="s">
        <v>151</v>
      </c>
      <c r="H770" s="20" t="s">
        <v>151</v>
      </c>
    </row>
    <row r="771" spans="1:8" outlineLevel="2" x14ac:dyDescent="0.25">
      <c r="A771" s="20" t="s">
        <v>151</v>
      </c>
      <c r="H771" s="20" t="s">
        <v>151</v>
      </c>
    </row>
    <row r="772" spans="1:8" outlineLevel="2" x14ac:dyDescent="0.25">
      <c r="A772" s="20" t="s">
        <v>151</v>
      </c>
      <c r="H772" s="20" t="s">
        <v>151</v>
      </c>
    </row>
    <row r="773" spans="1:8" outlineLevel="2" x14ac:dyDescent="0.25">
      <c r="A773" s="20" t="s">
        <v>151</v>
      </c>
      <c r="H773" s="20" t="s">
        <v>151</v>
      </c>
    </row>
    <row r="774" spans="1:8" outlineLevel="2" x14ac:dyDescent="0.25">
      <c r="A774" s="20" t="s">
        <v>151</v>
      </c>
      <c r="H774" s="20" t="s">
        <v>151</v>
      </c>
    </row>
    <row r="775" spans="1:8" outlineLevel="2" x14ac:dyDescent="0.25">
      <c r="A775" s="20" t="s">
        <v>151</v>
      </c>
      <c r="H775" s="20" t="s">
        <v>151</v>
      </c>
    </row>
    <row r="776" spans="1:8" outlineLevel="2" x14ac:dyDescent="0.25">
      <c r="A776" s="20" t="s">
        <v>151</v>
      </c>
      <c r="H776" s="20" t="s">
        <v>151</v>
      </c>
    </row>
    <row r="777" spans="1:8" outlineLevel="2" x14ac:dyDescent="0.25">
      <c r="A777" s="20" t="s">
        <v>151</v>
      </c>
      <c r="H777" s="20" t="s">
        <v>151</v>
      </c>
    </row>
    <row r="778" spans="1:8" outlineLevel="2" x14ac:dyDescent="0.25">
      <c r="A778" s="20" t="s">
        <v>151</v>
      </c>
      <c r="H778" s="20" t="s">
        <v>151</v>
      </c>
    </row>
    <row r="779" spans="1:8" outlineLevel="2" x14ac:dyDescent="0.25">
      <c r="A779" s="45" t="s">
        <v>151</v>
      </c>
      <c r="H779" s="45" t="s">
        <v>151</v>
      </c>
    </row>
    <row r="780" spans="1:8" s="37" customFormat="1" outlineLevel="1" x14ac:dyDescent="0.25">
      <c r="A780" s="32"/>
      <c r="G780" s="2" t="s">
        <v>423</v>
      </c>
      <c r="H780" s="32">
        <f>SUBTOTAL(3,H757:H779)</f>
        <v>23</v>
      </c>
    </row>
    <row r="781" spans="1:8" outlineLevel="2" x14ac:dyDescent="0.25">
      <c r="A781" s="20" t="s">
        <v>220</v>
      </c>
      <c r="H781" s="20" t="s">
        <v>220</v>
      </c>
    </row>
    <row r="782" spans="1:8" outlineLevel="2" x14ac:dyDescent="0.25">
      <c r="A782" s="20" t="s">
        <v>220</v>
      </c>
      <c r="H782" s="20" t="s">
        <v>220</v>
      </c>
    </row>
    <row r="783" spans="1:8" outlineLevel="2" x14ac:dyDescent="0.25">
      <c r="A783" s="20" t="s">
        <v>220</v>
      </c>
      <c r="H783" s="20" t="s">
        <v>220</v>
      </c>
    </row>
    <row r="784" spans="1:8" outlineLevel="2" x14ac:dyDescent="0.25">
      <c r="A784" s="20" t="s">
        <v>220</v>
      </c>
      <c r="H784" s="20" t="s">
        <v>220</v>
      </c>
    </row>
    <row r="785" spans="1:8" outlineLevel="2" x14ac:dyDescent="0.25">
      <c r="A785" s="20" t="s">
        <v>220</v>
      </c>
      <c r="H785" s="20" t="s">
        <v>220</v>
      </c>
    </row>
    <row r="786" spans="1:8" outlineLevel="2" x14ac:dyDescent="0.25">
      <c r="A786" s="20" t="s">
        <v>220</v>
      </c>
      <c r="H786" s="20" t="s">
        <v>220</v>
      </c>
    </row>
    <row r="787" spans="1:8" outlineLevel="2" x14ac:dyDescent="0.25">
      <c r="A787" s="20" t="s">
        <v>220</v>
      </c>
      <c r="H787" s="20" t="s">
        <v>220</v>
      </c>
    </row>
    <row r="788" spans="1:8" outlineLevel="2" x14ac:dyDescent="0.25">
      <c r="A788" s="20" t="s">
        <v>220</v>
      </c>
      <c r="H788" s="20" t="s">
        <v>220</v>
      </c>
    </row>
    <row r="789" spans="1:8" outlineLevel="2" x14ac:dyDescent="0.25">
      <c r="A789" s="20" t="s">
        <v>220</v>
      </c>
      <c r="H789" s="20" t="s">
        <v>220</v>
      </c>
    </row>
    <row r="790" spans="1:8" outlineLevel="2" x14ac:dyDescent="0.25">
      <c r="A790" s="20" t="s">
        <v>220</v>
      </c>
      <c r="H790" s="20" t="s">
        <v>220</v>
      </c>
    </row>
    <row r="791" spans="1:8" outlineLevel="2" x14ac:dyDescent="0.25">
      <c r="A791" s="20" t="s">
        <v>220</v>
      </c>
      <c r="H791" s="20" t="s">
        <v>220</v>
      </c>
    </row>
    <row r="792" spans="1:8" outlineLevel="2" x14ac:dyDescent="0.25">
      <c r="A792" s="20" t="s">
        <v>220</v>
      </c>
      <c r="H792" s="20" t="s">
        <v>220</v>
      </c>
    </row>
    <row r="793" spans="1:8" s="37" customFormat="1" outlineLevel="1" x14ac:dyDescent="0.25">
      <c r="A793" s="28"/>
      <c r="G793" s="2" t="s">
        <v>424</v>
      </c>
      <c r="H793" s="28">
        <f>SUBTOTAL(3,H781:H792)</f>
        <v>12</v>
      </c>
    </row>
    <row r="794" spans="1:8" outlineLevel="2" x14ac:dyDescent="0.25">
      <c r="A794" s="20" t="s">
        <v>161</v>
      </c>
      <c r="H794" s="20" t="s">
        <v>161</v>
      </c>
    </row>
    <row r="795" spans="1:8" outlineLevel="2" x14ac:dyDescent="0.25">
      <c r="A795" s="20" t="s">
        <v>161</v>
      </c>
      <c r="H795" s="20" t="s">
        <v>161</v>
      </c>
    </row>
    <row r="796" spans="1:8" outlineLevel="2" x14ac:dyDescent="0.25">
      <c r="A796" s="20" t="s">
        <v>161</v>
      </c>
      <c r="H796" s="20" t="s">
        <v>161</v>
      </c>
    </row>
    <row r="797" spans="1:8" outlineLevel="2" x14ac:dyDescent="0.25">
      <c r="A797" s="20" t="s">
        <v>161</v>
      </c>
      <c r="H797" s="20" t="s">
        <v>161</v>
      </c>
    </row>
    <row r="798" spans="1:8" outlineLevel="2" x14ac:dyDescent="0.25">
      <c r="A798" s="44" t="s">
        <v>161</v>
      </c>
      <c r="H798" s="44" t="s">
        <v>161</v>
      </c>
    </row>
    <row r="799" spans="1:8" outlineLevel="2" x14ac:dyDescent="0.25">
      <c r="A799" s="44" t="s">
        <v>161</v>
      </c>
      <c r="H799" s="44" t="s">
        <v>161</v>
      </c>
    </row>
    <row r="800" spans="1:8" outlineLevel="2" x14ac:dyDescent="0.25">
      <c r="A800" s="20" t="s">
        <v>161</v>
      </c>
      <c r="H800" s="20" t="s">
        <v>161</v>
      </c>
    </row>
    <row r="801" spans="1:8" outlineLevel="2" x14ac:dyDescent="0.25">
      <c r="A801" s="20" t="s">
        <v>161</v>
      </c>
      <c r="H801" s="20" t="s">
        <v>161</v>
      </c>
    </row>
    <row r="802" spans="1:8" outlineLevel="2" x14ac:dyDescent="0.25">
      <c r="A802" s="20" t="s">
        <v>161</v>
      </c>
      <c r="H802" s="20" t="s">
        <v>161</v>
      </c>
    </row>
    <row r="803" spans="1:8" outlineLevel="2" x14ac:dyDescent="0.25">
      <c r="A803" s="20" t="s">
        <v>161</v>
      </c>
      <c r="H803" s="20" t="s">
        <v>161</v>
      </c>
    </row>
    <row r="804" spans="1:8" outlineLevel="2" x14ac:dyDescent="0.25">
      <c r="A804" s="20" t="s">
        <v>161</v>
      </c>
      <c r="H804" s="20" t="s">
        <v>161</v>
      </c>
    </row>
    <row r="805" spans="1:8" outlineLevel="2" x14ac:dyDescent="0.25">
      <c r="A805" s="45" t="s">
        <v>161</v>
      </c>
      <c r="H805" s="45" t="s">
        <v>161</v>
      </c>
    </row>
    <row r="806" spans="1:8" outlineLevel="2" x14ac:dyDescent="0.25">
      <c r="A806" s="45" t="s">
        <v>161</v>
      </c>
      <c r="H806" s="45" t="s">
        <v>161</v>
      </c>
    </row>
    <row r="807" spans="1:8" s="37" customFormat="1" outlineLevel="1" x14ac:dyDescent="0.25">
      <c r="A807" s="32"/>
      <c r="G807" s="2" t="s">
        <v>425</v>
      </c>
      <c r="H807" s="32">
        <f>SUBTOTAL(3,H794:H806)</f>
        <v>13</v>
      </c>
    </row>
    <row r="808" spans="1:8" outlineLevel="2" x14ac:dyDescent="0.25">
      <c r="A808" s="20" t="s">
        <v>144</v>
      </c>
      <c r="H808" s="20" t="s">
        <v>144</v>
      </c>
    </row>
    <row r="809" spans="1:8" outlineLevel="2" x14ac:dyDescent="0.25">
      <c r="A809" s="20" t="s">
        <v>144</v>
      </c>
      <c r="H809" s="20" t="s">
        <v>144</v>
      </c>
    </row>
    <row r="810" spans="1:8" outlineLevel="2" x14ac:dyDescent="0.25">
      <c r="A810" s="20" t="s">
        <v>144</v>
      </c>
      <c r="H810" s="20" t="s">
        <v>144</v>
      </c>
    </row>
    <row r="811" spans="1:8" outlineLevel="2" x14ac:dyDescent="0.25">
      <c r="A811" s="20" t="s">
        <v>144</v>
      </c>
      <c r="H811" s="20" t="s">
        <v>144</v>
      </c>
    </row>
    <row r="812" spans="1:8" outlineLevel="2" x14ac:dyDescent="0.25">
      <c r="A812" s="20" t="s">
        <v>144</v>
      </c>
      <c r="H812" s="20" t="s">
        <v>144</v>
      </c>
    </row>
    <row r="813" spans="1:8" outlineLevel="2" x14ac:dyDescent="0.25">
      <c r="A813" s="20" t="s">
        <v>144</v>
      </c>
      <c r="H813" s="20" t="s">
        <v>144</v>
      </c>
    </row>
    <row r="814" spans="1:8" outlineLevel="2" x14ac:dyDescent="0.25">
      <c r="A814" s="20" t="s">
        <v>144</v>
      </c>
      <c r="H814" s="20" t="s">
        <v>144</v>
      </c>
    </row>
    <row r="815" spans="1:8" outlineLevel="2" x14ac:dyDescent="0.25">
      <c r="A815" s="28" t="s">
        <v>144</v>
      </c>
      <c r="H815" s="28" t="s">
        <v>144</v>
      </c>
    </row>
    <row r="816" spans="1:8" outlineLevel="2" x14ac:dyDescent="0.25">
      <c r="A816" s="33" t="s">
        <v>144</v>
      </c>
      <c r="H816" s="33" t="s">
        <v>144</v>
      </c>
    </row>
    <row r="817" spans="1:8" outlineLevel="2" x14ac:dyDescent="0.25">
      <c r="A817" s="33" t="s">
        <v>144</v>
      </c>
      <c r="H817" s="33" t="s">
        <v>144</v>
      </c>
    </row>
    <row r="818" spans="1:8" outlineLevel="2" x14ac:dyDescent="0.25">
      <c r="A818" s="28" t="s">
        <v>144</v>
      </c>
      <c r="H818" s="28" t="s">
        <v>144</v>
      </c>
    </row>
    <row r="819" spans="1:8" outlineLevel="2" x14ac:dyDescent="0.25">
      <c r="A819" s="28" t="s">
        <v>144</v>
      </c>
      <c r="H819" s="28" t="s">
        <v>144</v>
      </c>
    </row>
    <row r="820" spans="1:8" outlineLevel="2" x14ac:dyDescent="0.25">
      <c r="A820" s="28" t="s">
        <v>144</v>
      </c>
      <c r="H820" s="28" t="s">
        <v>144</v>
      </c>
    </row>
    <row r="821" spans="1:8" outlineLevel="2" x14ac:dyDescent="0.25">
      <c r="A821" s="28" t="s">
        <v>144</v>
      </c>
      <c r="H821" s="28" t="s">
        <v>144</v>
      </c>
    </row>
    <row r="822" spans="1:8" outlineLevel="2" x14ac:dyDescent="0.25">
      <c r="A822" s="28" t="s">
        <v>144</v>
      </c>
      <c r="H822" s="28" t="s">
        <v>144</v>
      </c>
    </row>
    <row r="823" spans="1:8" outlineLevel="2" x14ac:dyDescent="0.25">
      <c r="A823" s="28" t="s">
        <v>144</v>
      </c>
      <c r="H823" s="28" t="s">
        <v>144</v>
      </c>
    </row>
    <row r="824" spans="1:8" outlineLevel="2" x14ac:dyDescent="0.25">
      <c r="A824" s="28" t="s">
        <v>144</v>
      </c>
      <c r="H824" s="28" t="s">
        <v>144</v>
      </c>
    </row>
    <row r="825" spans="1:8" outlineLevel="2" x14ac:dyDescent="0.25">
      <c r="A825" s="28" t="s">
        <v>144</v>
      </c>
      <c r="H825" s="28" t="s">
        <v>144</v>
      </c>
    </row>
    <row r="826" spans="1:8" outlineLevel="2" x14ac:dyDescent="0.25">
      <c r="A826" s="28" t="s">
        <v>144</v>
      </c>
      <c r="H826" s="28" t="s">
        <v>144</v>
      </c>
    </row>
    <row r="827" spans="1:8" outlineLevel="2" x14ac:dyDescent="0.25">
      <c r="A827" s="28" t="s">
        <v>144</v>
      </c>
      <c r="H827" s="28" t="s">
        <v>144</v>
      </c>
    </row>
    <row r="828" spans="1:8" outlineLevel="2" x14ac:dyDescent="0.25">
      <c r="A828" s="28" t="s">
        <v>144</v>
      </c>
      <c r="H828" s="28" t="s">
        <v>144</v>
      </c>
    </row>
    <row r="829" spans="1:8" outlineLevel="2" x14ac:dyDescent="0.25">
      <c r="A829" s="28" t="s">
        <v>144</v>
      </c>
      <c r="H829" s="28" t="s">
        <v>144</v>
      </c>
    </row>
    <row r="830" spans="1:8" outlineLevel="2" x14ac:dyDescent="0.25">
      <c r="A830" s="28" t="s">
        <v>144</v>
      </c>
      <c r="H830" s="28" t="s">
        <v>144</v>
      </c>
    </row>
    <row r="831" spans="1:8" outlineLevel="2" x14ac:dyDescent="0.25">
      <c r="A831" s="28" t="s">
        <v>144</v>
      </c>
      <c r="H831" s="28" t="s">
        <v>144</v>
      </c>
    </row>
    <row r="832" spans="1:8" s="37" customFormat="1" outlineLevel="1" x14ac:dyDescent="0.25">
      <c r="A832" s="28"/>
      <c r="G832" s="2" t="s">
        <v>426</v>
      </c>
      <c r="H832" s="28">
        <f>SUBTOTAL(3,H808:H831)</f>
        <v>24</v>
      </c>
    </row>
    <row r="833" spans="1:8" outlineLevel="2" x14ac:dyDescent="0.25">
      <c r="A833" s="28" t="s">
        <v>225</v>
      </c>
      <c r="H833" s="28" t="s">
        <v>225</v>
      </c>
    </row>
    <row r="834" spans="1:8" outlineLevel="2" x14ac:dyDescent="0.25">
      <c r="A834" s="28" t="s">
        <v>225</v>
      </c>
      <c r="H834" s="28" t="s">
        <v>225</v>
      </c>
    </row>
    <row r="835" spans="1:8" outlineLevel="2" x14ac:dyDescent="0.25">
      <c r="A835" s="28" t="s">
        <v>225</v>
      </c>
      <c r="H835" s="28" t="s">
        <v>225</v>
      </c>
    </row>
    <row r="836" spans="1:8" outlineLevel="2" x14ac:dyDescent="0.25">
      <c r="A836" s="28" t="s">
        <v>225</v>
      </c>
      <c r="H836" s="28" t="s">
        <v>225</v>
      </c>
    </row>
    <row r="837" spans="1:8" outlineLevel="2" x14ac:dyDescent="0.25">
      <c r="A837" s="28" t="s">
        <v>225</v>
      </c>
      <c r="H837" s="28" t="s">
        <v>225</v>
      </c>
    </row>
    <row r="838" spans="1:8" outlineLevel="2" x14ac:dyDescent="0.25">
      <c r="A838" s="28" t="s">
        <v>225</v>
      </c>
      <c r="H838" s="28" t="s">
        <v>225</v>
      </c>
    </row>
    <row r="839" spans="1:8" outlineLevel="2" x14ac:dyDescent="0.25">
      <c r="A839" s="28" t="s">
        <v>225</v>
      </c>
      <c r="H839" s="28" t="s">
        <v>225</v>
      </c>
    </row>
    <row r="840" spans="1:8" outlineLevel="2" x14ac:dyDescent="0.25">
      <c r="A840" s="28" t="s">
        <v>225</v>
      </c>
      <c r="H840" s="28" t="s">
        <v>225</v>
      </c>
    </row>
    <row r="841" spans="1:8" outlineLevel="2" x14ac:dyDescent="0.25">
      <c r="A841" s="28" t="s">
        <v>225</v>
      </c>
      <c r="H841" s="28" t="s">
        <v>225</v>
      </c>
    </row>
    <row r="842" spans="1:8" outlineLevel="2" x14ac:dyDescent="0.25">
      <c r="A842" s="28" t="s">
        <v>225</v>
      </c>
      <c r="H842" s="28" t="s">
        <v>225</v>
      </c>
    </row>
    <row r="843" spans="1:8" outlineLevel="2" x14ac:dyDescent="0.25">
      <c r="A843" s="28" t="s">
        <v>225</v>
      </c>
      <c r="H843" s="28" t="s">
        <v>225</v>
      </c>
    </row>
    <row r="844" spans="1:8" outlineLevel="2" x14ac:dyDescent="0.25">
      <c r="A844" s="32" t="s">
        <v>225</v>
      </c>
      <c r="H844" s="32" t="s">
        <v>225</v>
      </c>
    </row>
    <row r="845" spans="1:8" outlineLevel="2" x14ac:dyDescent="0.25">
      <c r="A845" s="32" t="s">
        <v>225</v>
      </c>
      <c r="H845" s="32" t="s">
        <v>225</v>
      </c>
    </row>
    <row r="846" spans="1:8" outlineLevel="2" x14ac:dyDescent="0.25">
      <c r="A846" s="32" t="s">
        <v>225</v>
      </c>
      <c r="H846" s="32" t="s">
        <v>225</v>
      </c>
    </row>
    <row r="847" spans="1:8" outlineLevel="2" x14ac:dyDescent="0.25">
      <c r="A847" s="32" t="s">
        <v>225</v>
      </c>
      <c r="H847" s="32" t="s">
        <v>225</v>
      </c>
    </row>
    <row r="848" spans="1:8" outlineLevel="2" x14ac:dyDescent="0.25">
      <c r="A848" s="32" t="s">
        <v>225</v>
      </c>
      <c r="H848" s="32" t="s">
        <v>225</v>
      </c>
    </row>
    <row r="849" spans="1:8" outlineLevel="2" x14ac:dyDescent="0.25">
      <c r="A849" s="32" t="s">
        <v>225</v>
      </c>
      <c r="H849" s="32" t="s">
        <v>225</v>
      </c>
    </row>
    <row r="850" spans="1:8" s="37" customFormat="1" outlineLevel="1" x14ac:dyDescent="0.25">
      <c r="A850" s="32"/>
      <c r="G850" s="2" t="s">
        <v>427</v>
      </c>
      <c r="H850" s="32">
        <f>SUBTOTAL(3,H833:H849)</f>
        <v>17</v>
      </c>
    </row>
    <row r="851" spans="1:8" outlineLevel="2" x14ac:dyDescent="0.25">
      <c r="A851" s="28" t="s">
        <v>255</v>
      </c>
      <c r="H851" s="28" t="s">
        <v>255</v>
      </c>
    </row>
    <row r="852" spans="1:8" s="37" customFormat="1" outlineLevel="1" x14ac:dyDescent="0.25">
      <c r="A852" s="28"/>
      <c r="G852" s="2" t="s">
        <v>428</v>
      </c>
      <c r="H852" s="28">
        <f>SUBTOTAL(3,H851:H851)</f>
        <v>1</v>
      </c>
    </row>
    <row r="853" spans="1:8" outlineLevel="2" x14ac:dyDescent="0.25">
      <c r="A853" s="28" t="s">
        <v>196</v>
      </c>
      <c r="H853" s="28" t="s">
        <v>196</v>
      </c>
    </row>
    <row r="854" spans="1:8" s="37" customFormat="1" outlineLevel="1" x14ac:dyDescent="0.25">
      <c r="A854" s="28"/>
      <c r="G854" s="2" t="s">
        <v>429</v>
      </c>
      <c r="H854" s="28">
        <f>SUBTOTAL(3,H853:H853)</f>
        <v>1</v>
      </c>
    </row>
    <row r="855" spans="1:8" outlineLevel="2" x14ac:dyDescent="0.25">
      <c r="A855" s="28" t="s">
        <v>164</v>
      </c>
      <c r="H855" s="28" t="s">
        <v>164</v>
      </c>
    </row>
    <row r="856" spans="1:8" outlineLevel="2" x14ac:dyDescent="0.25">
      <c r="A856" s="28" t="s">
        <v>164</v>
      </c>
      <c r="H856" s="28" t="s">
        <v>164</v>
      </c>
    </row>
    <row r="857" spans="1:8" outlineLevel="2" x14ac:dyDescent="0.25">
      <c r="A857" s="28" t="s">
        <v>164</v>
      </c>
      <c r="H857" s="28" t="s">
        <v>164</v>
      </c>
    </row>
    <row r="858" spans="1:8" outlineLevel="2" x14ac:dyDescent="0.25">
      <c r="A858" s="28" t="s">
        <v>164</v>
      </c>
      <c r="H858" s="28" t="s">
        <v>164</v>
      </c>
    </row>
    <row r="859" spans="1:8" outlineLevel="2" x14ac:dyDescent="0.25">
      <c r="A859" s="28" t="s">
        <v>164</v>
      </c>
      <c r="H859" s="28" t="s">
        <v>164</v>
      </c>
    </row>
    <row r="860" spans="1:8" outlineLevel="2" x14ac:dyDescent="0.25">
      <c r="A860" s="32" t="s">
        <v>164</v>
      </c>
      <c r="H860" s="32" t="s">
        <v>164</v>
      </c>
    </row>
    <row r="861" spans="1:8" s="37" customFormat="1" outlineLevel="1" x14ac:dyDescent="0.25">
      <c r="A861" s="32"/>
      <c r="G861" s="2" t="s">
        <v>430</v>
      </c>
      <c r="H861" s="32">
        <f>SUBTOTAL(3,H855:H860)</f>
        <v>6</v>
      </c>
    </row>
    <row r="862" spans="1:8" outlineLevel="2" x14ac:dyDescent="0.25">
      <c r="A862" s="28" t="s">
        <v>214</v>
      </c>
      <c r="H862" s="28" t="s">
        <v>214</v>
      </c>
    </row>
    <row r="863" spans="1:8" s="37" customFormat="1" outlineLevel="1" x14ac:dyDescent="0.25">
      <c r="A863" s="28"/>
      <c r="G863" s="2" t="s">
        <v>431</v>
      </c>
      <c r="H863" s="28">
        <f>SUBTOTAL(3,H862:H862)</f>
        <v>1</v>
      </c>
    </row>
    <row r="864" spans="1:8" outlineLevel="2" x14ac:dyDescent="0.25">
      <c r="A864" s="28" t="s">
        <v>206</v>
      </c>
      <c r="H864" s="28" t="s">
        <v>206</v>
      </c>
    </row>
    <row r="865" spans="1:8" outlineLevel="2" x14ac:dyDescent="0.25">
      <c r="A865" s="28" t="s">
        <v>206</v>
      </c>
      <c r="H865" s="28" t="s">
        <v>206</v>
      </c>
    </row>
    <row r="866" spans="1:8" s="37" customFormat="1" outlineLevel="1" x14ac:dyDescent="0.25">
      <c r="A866" s="28"/>
      <c r="G866" s="2" t="s">
        <v>432</v>
      </c>
      <c r="H866" s="28">
        <f>SUBTOTAL(3,H864:H865)</f>
        <v>2</v>
      </c>
    </row>
    <row r="867" spans="1:8" outlineLevel="2" x14ac:dyDescent="0.25">
      <c r="A867" s="28" t="s">
        <v>190</v>
      </c>
      <c r="H867" s="28" t="s">
        <v>190</v>
      </c>
    </row>
    <row r="868" spans="1:8" outlineLevel="2" x14ac:dyDescent="0.25">
      <c r="A868" s="28" t="s">
        <v>190</v>
      </c>
      <c r="H868" s="28" t="s">
        <v>190</v>
      </c>
    </row>
    <row r="869" spans="1:8" s="37" customFormat="1" outlineLevel="1" x14ac:dyDescent="0.25">
      <c r="A869" s="28"/>
      <c r="G869" s="2" t="s">
        <v>433</v>
      </c>
      <c r="H869" s="28">
        <f>SUBTOTAL(3,H867:H868)</f>
        <v>2</v>
      </c>
    </row>
    <row r="870" spans="1:8" outlineLevel="2" x14ac:dyDescent="0.25">
      <c r="A870" s="32" t="s">
        <v>248</v>
      </c>
      <c r="H870" s="32" t="s">
        <v>248</v>
      </c>
    </row>
    <row r="871" spans="1:8" s="37" customFormat="1" outlineLevel="1" x14ac:dyDescent="0.25">
      <c r="A871" s="32"/>
      <c r="G871" s="2" t="s">
        <v>434</v>
      </c>
      <c r="H871" s="32">
        <f>SUBTOTAL(3,H870:H870)</f>
        <v>1</v>
      </c>
    </row>
    <row r="872" spans="1:8" outlineLevel="2" x14ac:dyDescent="0.25">
      <c r="A872" s="28" t="s">
        <v>230</v>
      </c>
      <c r="H872" s="28" t="s">
        <v>230</v>
      </c>
    </row>
    <row r="873" spans="1:8" s="37" customFormat="1" outlineLevel="1" x14ac:dyDescent="0.25">
      <c r="A873" s="28"/>
      <c r="G873" s="2" t="s">
        <v>435</v>
      </c>
      <c r="H873" s="28">
        <f>SUBTOTAL(3,H872:H872)</f>
        <v>1</v>
      </c>
    </row>
    <row r="874" spans="1:8" outlineLevel="2" x14ac:dyDescent="0.25">
      <c r="A874" s="28" t="s">
        <v>231</v>
      </c>
      <c r="H874" s="28" t="s">
        <v>231</v>
      </c>
    </row>
    <row r="875" spans="1:8" outlineLevel="2" x14ac:dyDescent="0.25">
      <c r="A875" s="28" t="s">
        <v>231</v>
      </c>
      <c r="H875" s="28" t="s">
        <v>231</v>
      </c>
    </row>
    <row r="876" spans="1:8" outlineLevel="2" x14ac:dyDescent="0.25">
      <c r="A876" s="28" t="s">
        <v>231</v>
      </c>
      <c r="H876" s="28" t="s">
        <v>231</v>
      </c>
    </row>
    <row r="877" spans="1:8" outlineLevel="2" x14ac:dyDescent="0.25">
      <c r="A877" s="28" t="s">
        <v>231</v>
      </c>
      <c r="H877" s="28" t="s">
        <v>231</v>
      </c>
    </row>
    <row r="878" spans="1:8" s="37" customFormat="1" outlineLevel="1" x14ac:dyDescent="0.25">
      <c r="A878" s="28"/>
      <c r="G878" s="2" t="s">
        <v>436</v>
      </c>
      <c r="H878" s="28">
        <f>SUBTOTAL(3,H874:H877)</f>
        <v>4</v>
      </c>
    </row>
    <row r="879" spans="1:8" outlineLevel="2" x14ac:dyDescent="0.25">
      <c r="A879" s="28" t="s">
        <v>162</v>
      </c>
      <c r="H879" s="28" t="s">
        <v>162</v>
      </c>
    </row>
    <row r="880" spans="1:8" s="37" customFormat="1" outlineLevel="1" x14ac:dyDescent="0.25">
      <c r="A880" s="28"/>
      <c r="G880" s="2" t="s">
        <v>437</v>
      </c>
      <c r="H880" s="28">
        <f>SUBTOTAL(3,H879:H879)</f>
        <v>1</v>
      </c>
    </row>
    <row r="881" spans="1:8" outlineLevel="2" x14ac:dyDescent="0.25">
      <c r="A881" s="28" t="s">
        <v>183</v>
      </c>
      <c r="H881" s="28" t="s">
        <v>183</v>
      </c>
    </row>
    <row r="882" spans="1:8" outlineLevel="2" x14ac:dyDescent="0.25">
      <c r="A882" s="28" t="s">
        <v>183</v>
      </c>
      <c r="H882" s="28" t="s">
        <v>183</v>
      </c>
    </row>
    <row r="883" spans="1:8" outlineLevel="2" x14ac:dyDescent="0.25">
      <c r="A883" s="28" t="s">
        <v>183</v>
      </c>
      <c r="H883" s="28" t="s">
        <v>183</v>
      </c>
    </row>
    <row r="884" spans="1:8" outlineLevel="2" x14ac:dyDescent="0.25">
      <c r="A884" s="28" t="s">
        <v>183</v>
      </c>
      <c r="H884" s="28" t="s">
        <v>183</v>
      </c>
    </row>
    <row r="885" spans="1:8" outlineLevel="2" x14ac:dyDescent="0.25">
      <c r="A885" s="28" t="s">
        <v>183</v>
      </c>
      <c r="H885" s="28" t="s">
        <v>183</v>
      </c>
    </row>
    <row r="886" spans="1:8" s="37" customFormat="1" outlineLevel="1" x14ac:dyDescent="0.25">
      <c r="A886" s="28"/>
      <c r="G886" s="2" t="s">
        <v>438</v>
      </c>
      <c r="H886" s="28">
        <f>SUBTOTAL(3,H881:H885)</f>
        <v>5</v>
      </c>
    </row>
    <row r="887" spans="1:8" outlineLevel="2" x14ac:dyDescent="0.25">
      <c r="A887" s="28" t="s">
        <v>212</v>
      </c>
      <c r="H887" s="28" t="s">
        <v>212</v>
      </c>
    </row>
    <row r="888" spans="1:8" s="37" customFormat="1" outlineLevel="1" x14ac:dyDescent="0.25">
      <c r="A888" s="28"/>
      <c r="G888" s="2" t="s">
        <v>439</v>
      </c>
      <c r="H888" s="28">
        <f>SUBTOTAL(3,H887:H887)</f>
        <v>1</v>
      </c>
    </row>
    <row r="889" spans="1:8" outlineLevel="2" x14ac:dyDescent="0.25">
      <c r="A889" s="28" t="s">
        <v>216</v>
      </c>
      <c r="H889" s="28" t="s">
        <v>216</v>
      </c>
    </row>
    <row r="890" spans="1:8" s="37" customFormat="1" outlineLevel="1" x14ac:dyDescent="0.25">
      <c r="A890" s="28"/>
      <c r="G890" s="2" t="s">
        <v>440</v>
      </c>
      <c r="H890" s="28">
        <f>SUBTOTAL(3,H889:H889)</f>
        <v>1</v>
      </c>
    </row>
    <row r="891" spans="1:8" outlineLevel="2" x14ac:dyDescent="0.25">
      <c r="A891" s="28" t="s">
        <v>293</v>
      </c>
      <c r="H891" s="28" t="s">
        <v>293</v>
      </c>
    </row>
    <row r="892" spans="1:8" s="37" customFormat="1" outlineLevel="1" x14ac:dyDescent="0.25">
      <c r="A892" s="28"/>
      <c r="G892" s="2" t="s">
        <v>441</v>
      </c>
      <c r="H892" s="28">
        <f>SUBTOTAL(3,H891:H891)</f>
        <v>1</v>
      </c>
    </row>
    <row r="893" spans="1:8" outlineLevel="2" x14ac:dyDescent="0.25">
      <c r="A893" s="28" t="s">
        <v>198</v>
      </c>
      <c r="H893" s="28" t="s">
        <v>198</v>
      </c>
    </row>
    <row r="894" spans="1:8" outlineLevel="2" x14ac:dyDescent="0.25">
      <c r="A894" s="28" t="s">
        <v>198</v>
      </c>
      <c r="H894" s="28" t="s">
        <v>198</v>
      </c>
    </row>
    <row r="895" spans="1:8" s="37" customFormat="1" outlineLevel="1" x14ac:dyDescent="0.25">
      <c r="A895" s="28"/>
      <c r="G895" s="2" t="s">
        <v>442</v>
      </c>
      <c r="H895" s="28">
        <f>SUBTOTAL(3,H893:H894)</f>
        <v>2</v>
      </c>
    </row>
    <row r="896" spans="1:8" outlineLevel="2" x14ac:dyDescent="0.25">
      <c r="A896" s="28" t="s">
        <v>267</v>
      </c>
      <c r="H896" s="28" t="s">
        <v>267</v>
      </c>
    </row>
    <row r="897" spans="1:8" outlineLevel="2" x14ac:dyDescent="0.25">
      <c r="A897" s="28" t="s">
        <v>267</v>
      </c>
      <c r="H897" s="28" t="s">
        <v>267</v>
      </c>
    </row>
    <row r="898" spans="1:8" s="37" customFormat="1" outlineLevel="1" x14ac:dyDescent="0.25">
      <c r="A898" s="28"/>
      <c r="G898" s="2" t="s">
        <v>443</v>
      </c>
      <c r="H898" s="28">
        <f>SUBTOTAL(3,H896:H897)</f>
        <v>2</v>
      </c>
    </row>
    <row r="899" spans="1:8" outlineLevel="2" x14ac:dyDescent="0.25">
      <c r="A899" s="28" t="s">
        <v>203</v>
      </c>
      <c r="H899" s="28" t="s">
        <v>203</v>
      </c>
    </row>
    <row r="900" spans="1:8" outlineLevel="2" x14ac:dyDescent="0.25">
      <c r="A900" s="28" t="s">
        <v>203</v>
      </c>
      <c r="H900" s="28" t="s">
        <v>203</v>
      </c>
    </row>
    <row r="901" spans="1:8" outlineLevel="2" x14ac:dyDescent="0.25">
      <c r="A901" s="28" t="s">
        <v>203</v>
      </c>
      <c r="H901" s="28" t="s">
        <v>203</v>
      </c>
    </row>
    <row r="902" spans="1:8" outlineLevel="2" x14ac:dyDescent="0.25">
      <c r="A902" s="28" t="s">
        <v>203</v>
      </c>
      <c r="H902" s="28" t="s">
        <v>203</v>
      </c>
    </row>
    <row r="903" spans="1:8" outlineLevel="2" x14ac:dyDescent="0.25">
      <c r="A903" s="28" t="s">
        <v>203</v>
      </c>
      <c r="H903" s="28" t="s">
        <v>203</v>
      </c>
    </row>
    <row r="904" spans="1:8" outlineLevel="2" x14ac:dyDescent="0.25">
      <c r="A904" s="28" t="s">
        <v>203</v>
      </c>
      <c r="H904" s="28" t="s">
        <v>203</v>
      </c>
    </row>
    <row r="905" spans="1:8" outlineLevel="2" x14ac:dyDescent="0.25">
      <c r="A905" s="28" t="s">
        <v>203</v>
      </c>
      <c r="H905" s="28" t="s">
        <v>203</v>
      </c>
    </row>
    <row r="906" spans="1:8" outlineLevel="2" x14ac:dyDescent="0.25">
      <c r="A906" s="28" t="s">
        <v>203</v>
      </c>
      <c r="H906" s="28" t="s">
        <v>203</v>
      </c>
    </row>
    <row r="907" spans="1:8" outlineLevel="2" x14ac:dyDescent="0.25">
      <c r="A907" s="32" t="s">
        <v>203</v>
      </c>
      <c r="H907" s="32" t="s">
        <v>203</v>
      </c>
    </row>
    <row r="908" spans="1:8" outlineLevel="2" x14ac:dyDescent="0.25">
      <c r="A908" s="32" t="s">
        <v>203</v>
      </c>
      <c r="H908" s="32" t="s">
        <v>203</v>
      </c>
    </row>
    <row r="909" spans="1:8" outlineLevel="2" x14ac:dyDescent="0.25">
      <c r="A909" s="32" t="s">
        <v>203</v>
      </c>
      <c r="H909" s="32" t="s">
        <v>203</v>
      </c>
    </row>
    <row r="910" spans="1:8" s="37" customFormat="1" outlineLevel="1" x14ac:dyDescent="0.25">
      <c r="A910" s="32"/>
      <c r="G910" s="2" t="s">
        <v>444</v>
      </c>
      <c r="H910" s="32">
        <f>SUBTOTAL(3,H899:H909)</f>
        <v>11</v>
      </c>
    </row>
    <row r="911" spans="1:8" outlineLevel="2" x14ac:dyDescent="0.25">
      <c r="A911" s="28" t="s">
        <v>207</v>
      </c>
      <c r="H911" s="28" t="s">
        <v>207</v>
      </c>
    </row>
    <row r="912" spans="1:8" outlineLevel="2" x14ac:dyDescent="0.25">
      <c r="A912" s="28" t="s">
        <v>207</v>
      </c>
      <c r="H912" s="28" t="s">
        <v>207</v>
      </c>
    </row>
    <row r="913" spans="1:8" s="37" customFormat="1" outlineLevel="1" x14ac:dyDescent="0.25">
      <c r="A913" s="28"/>
      <c r="G913" s="2" t="s">
        <v>445</v>
      </c>
      <c r="H913" s="28">
        <f>SUBTOTAL(3,H911:H912)</f>
        <v>2</v>
      </c>
    </row>
    <row r="914" spans="1:8" outlineLevel="2" x14ac:dyDescent="0.25">
      <c r="A914" s="28" t="s">
        <v>242</v>
      </c>
      <c r="H914" s="28" t="s">
        <v>242</v>
      </c>
    </row>
    <row r="915" spans="1:8" s="37" customFormat="1" outlineLevel="1" x14ac:dyDescent="0.25">
      <c r="A915" s="28"/>
      <c r="G915" s="2" t="s">
        <v>446</v>
      </c>
      <c r="H915" s="28">
        <f>SUBTOTAL(3,H914:H914)</f>
        <v>1</v>
      </c>
    </row>
    <row r="916" spans="1:8" outlineLevel="2" x14ac:dyDescent="0.25">
      <c r="A916" s="28" t="s">
        <v>224</v>
      </c>
      <c r="H916" s="28" t="s">
        <v>224</v>
      </c>
    </row>
    <row r="917" spans="1:8" outlineLevel="2" x14ac:dyDescent="0.25">
      <c r="A917" s="28" t="s">
        <v>224</v>
      </c>
      <c r="H917" s="28" t="s">
        <v>224</v>
      </c>
    </row>
    <row r="918" spans="1:8" outlineLevel="2" x14ac:dyDescent="0.25">
      <c r="A918" s="28" t="s">
        <v>224</v>
      </c>
      <c r="H918" s="28" t="s">
        <v>224</v>
      </c>
    </row>
    <row r="919" spans="1:8" outlineLevel="2" x14ac:dyDescent="0.25">
      <c r="A919" s="28" t="s">
        <v>224</v>
      </c>
      <c r="H919" s="28" t="s">
        <v>224</v>
      </c>
    </row>
    <row r="920" spans="1:8" outlineLevel="2" x14ac:dyDescent="0.25">
      <c r="A920" s="32" t="s">
        <v>224</v>
      </c>
      <c r="H920" s="32" t="s">
        <v>224</v>
      </c>
    </row>
    <row r="921" spans="1:8" outlineLevel="2" x14ac:dyDescent="0.25">
      <c r="A921" s="32" t="s">
        <v>224</v>
      </c>
      <c r="H921" s="32" t="s">
        <v>224</v>
      </c>
    </row>
    <row r="922" spans="1:8" outlineLevel="2" x14ac:dyDescent="0.25">
      <c r="A922" s="32" t="s">
        <v>224</v>
      </c>
      <c r="H922" s="32" t="s">
        <v>224</v>
      </c>
    </row>
    <row r="923" spans="1:8" s="37" customFormat="1" outlineLevel="1" x14ac:dyDescent="0.25">
      <c r="A923" s="32"/>
      <c r="G923" s="2" t="s">
        <v>447</v>
      </c>
      <c r="H923" s="32">
        <f>SUBTOTAL(3,H916:H922)</f>
        <v>7</v>
      </c>
    </row>
    <row r="924" spans="1:8" outlineLevel="2" x14ac:dyDescent="0.25">
      <c r="A924" s="28" t="s">
        <v>156</v>
      </c>
      <c r="H924" s="28" t="s">
        <v>156</v>
      </c>
    </row>
    <row r="925" spans="1:8" s="37" customFormat="1" outlineLevel="1" x14ac:dyDescent="0.25">
      <c r="A925" s="28"/>
      <c r="G925" s="2" t="s">
        <v>448</v>
      </c>
      <c r="H925" s="28">
        <f>SUBTOTAL(3,H924:H924)</f>
        <v>1</v>
      </c>
    </row>
    <row r="926" spans="1:8" outlineLevel="2" x14ac:dyDescent="0.25">
      <c r="A926" s="28" t="s">
        <v>193</v>
      </c>
      <c r="H926" s="28" t="s">
        <v>193</v>
      </c>
    </row>
    <row r="927" spans="1:8" outlineLevel="2" x14ac:dyDescent="0.25">
      <c r="A927" s="28" t="s">
        <v>193</v>
      </c>
      <c r="H927" s="28" t="s">
        <v>193</v>
      </c>
    </row>
    <row r="928" spans="1:8" s="37" customFormat="1" outlineLevel="1" x14ac:dyDescent="0.25">
      <c r="A928" s="28"/>
      <c r="G928" s="2" t="s">
        <v>449</v>
      </c>
      <c r="H928" s="28">
        <f>SUBTOTAL(3,H926:H927)</f>
        <v>2</v>
      </c>
    </row>
    <row r="929" spans="1:8" outlineLevel="2" x14ac:dyDescent="0.25">
      <c r="A929" s="28" t="s">
        <v>269</v>
      </c>
      <c r="H929" s="28" t="s">
        <v>269</v>
      </c>
    </row>
    <row r="930" spans="1:8" s="37" customFormat="1" outlineLevel="1" x14ac:dyDescent="0.25">
      <c r="A930" s="28"/>
      <c r="G930" s="2" t="s">
        <v>450</v>
      </c>
      <c r="H930" s="28">
        <f>SUBTOTAL(3,H929:H929)</f>
        <v>1</v>
      </c>
    </row>
    <row r="931" spans="1:8" outlineLevel="2" x14ac:dyDescent="0.25">
      <c r="A931" s="28" t="s">
        <v>270</v>
      </c>
      <c r="H931" s="28" t="s">
        <v>270</v>
      </c>
    </row>
    <row r="932" spans="1:8" s="37" customFormat="1" outlineLevel="1" x14ac:dyDescent="0.25">
      <c r="A932" s="28"/>
      <c r="G932" s="2" t="s">
        <v>451</v>
      </c>
      <c r="H932" s="28">
        <f>SUBTOTAL(3,H931:H931)</f>
        <v>1</v>
      </c>
    </row>
    <row r="933" spans="1:8" outlineLevel="2" x14ac:dyDescent="0.25">
      <c r="A933" s="33" t="s">
        <v>295</v>
      </c>
      <c r="H933" s="33" t="s">
        <v>295</v>
      </c>
    </row>
    <row r="934" spans="1:8" s="37" customFormat="1" outlineLevel="1" x14ac:dyDescent="0.25">
      <c r="A934" s="52"/>
      <c r="G934" s="2" t="s">
        <v>452</v>
      </c>
      <c r="H934" s="52">
        <f>SUBTOTAL(3,H933:H933)</f>
        <v>1</v>
      </c>
    </row>
    <row r="935" spans="1:8" outlineLevel="1" x14ac:dyDescent="0.25">
      <c r="A935" s="30"/>
      <c r="H935" s="30"/>
    </row>
    <row r="936" spans="1:8" outlineLevel="1" x14ac:dyDescent="0.25">
      <c r="A936" s="30"/>
      <c r="H936" s="30"/>
    </row>
    <row r="937" spans="1:8" outlineLevel="1" x14ac:dyDescent="0.25">
      <c r="A937" s="30"/>
      <c r="H937" s="30"/>
    </row>
    <row r="938" spans="1:8" s="37" customFormat="1" outlineLevel="1" x14ac:dyDescent="0.25">
      <c r="A938" s="30"/>
      <c r="G938" s="2" t="s">
        <v>453</v>
      </c>
      <c r="H938" s="30">
        <f>SUBTOTAL(3,H2:H937)</f>
        <v>778</v>
      </c>
    </row>
  </sheetData>
  <dataConsolidate function="count">
    <dataRefs count="2">
      <dataRef ref="F1:F1048576" sheet="Task count"/>
      <dataRef ref="G1:G1048576" sheet="Task count"/>
    </dataRefs>
  </dataConsolidate>
  <dataValidations count="1">
    <dataValidation errorStyle="warning" allowBlank="1" showInputMessage="1" promptTitle="Attention" prompt="Pour faire votre choix, filtrer les colonnes de gauche à droite seulement." sqref="A1 H1"/>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D938"/>
  <sheetViews>
    <sheetView topLeftCell="A19" workbookViewId="0">
      <selection activeCell="C30" sqref="C30"/>
    </sheetView>
  </sheetViews>
  <sheetFormatPr defaultRowHeight="15" x14ac:dyDescent="0.25"/>
  <cols>
    <col min="3" max="3" width="33.7109375" customWidth="1"/>
    <col min="4" max="4" width="30.28515625" customWidth="1"/>
  </cols>
  <sheetData>
    <row r="1" spans="3:4" x14ac:dyDescent="0.25">
      <c r="C1" t="s">
        <v>486</v>
      </c>
      <c r="D1" t="s">
        <v>142</v>
      </c>
    </row>
    <row r="2" spans="3:4" x14ac:dyDescent="0.25">
      <c r="C2" s="55" t="s">
        <v>487</v>
      </c>
      <c r="D2">
        <v>1</v>
      </c>
    </row>
    <row r="3" spans="3:4" x14ac:dyDescent="0.25">
      <c r="C3" s="55" t="s">
        <v>488</v>
      </c>
      <c r="D3">
        <v>1</v>
      </c>
    </row>
    <row r="4" spans="3:4" x14ac:dyDescent="0.25">
      <c r="C4" s="55" t="s">
        <v>489</v>
      </c>
      <c r="D4">
        <v>1</v>
      </c>
    </row>
    <row r="5" spans="3:4" x14ac:dyDescent="0.25">
      <c r="C5" s="55" t="s">
        <v>490</v>
      </c>
      <c r="D5">
        <v>1</v>
      </c>
    </row>
    <row r="6" spans="3:4" x14ac:dyDescent="0.25">
      <c r="C6" s="55" t="s">
        <v>491</v>
      </c>
      <c r="D6">
        <v>1</v>
      </c>
    </row>
    <row r="7" spans="3:4" x14ac:dyDescent="0.25">
      <c r="C7" s="55" t="s">
        <v>493</v>
      </c>
      <c r="D7">
        <v>1</v>
      </c>
    </row>
    <row r="8" spans="3:4" x14ac:dyDescent="0.25">
      <c r="C8" s="55" t="s">
        <v>496</v>
      </c>
      <c r="D8">
        <v>1</v>
      </c>
    </row>
    <row r="9" spans="3:4" x14ac:dyDescent="0.25">
      <c r="C9" s="55" t="s">
        <v>502</v>
      </c>
      <c r="D9">
        <v>1</v>
      </c>
    </row>
    <row r="10" spans="3:4" x14ac:dyDescent="0.25">
      <c r="C10" s="55" t="s">
        <v>506</v>
      </c>
      <c r="D10">
        <v>1</v>
      </c>
    </row>
    <row r="11" spans="3:4" x14ac:dyDescent="0.25">
      <c r="C11" s="55" t="s">
        <v>507</v>
      </c>
      <c r="D11">
        <v>1</v>
      </c>
    </row>
    <row r="12" spans="3:4" x14ac:dyDescent="0.25">
      <c r="C12" s="55" t="s">
        <v>509</v>
      </c>
      <c r="D12">
        <v>1</v>
      </c>
    </row>
    <row r="13" spans="3:4" x14ac:dyDescent="0.25">
      <c r="C13" s="55" t="s">
        <v>512</v>
      </c>
      <c r="D13">
        <v>1</v>
      </c>
    </row>
    <row r="14" spans="3:4" x14ac:dyDescent="0.25">
      <c r="C14" s="55" t="s">
        <v>513</v>
      </c>
      <c r="D14">
        <v>1</v>
      </c>
    </row>
    <row r="15" spans="3:4" x14ac:dyDescent="0.25">
      <c r="C15" s="55" t="s">
        <v>514</v>
      </c>
      <c r="D15">
        <v>1</v>
      </c>
    </row>
    <row r="16" spans="3:4" x14ac:dyDescent="0.25">
      <c r="C16" s="55" t="s">
        <v>515</v>
      </c>
      <c r="D16">
        <v>1</v>
      </c>
    </row>
    <row r="17" spans="3:4" x14ac:dyDescent="0.25">
      <c r="C17" s="55" t="s">
        <v>494</v>
      </c>
      <c r="D17">
        <v>2</v>
      </c>
    </row>
    <row r="18" spans="3:4" x14ac:dyDescent="0.25">
      <c r="C18" s="55" t="s">
        <v>497</v>
      </c>
      <c r="D18">
        <v>2</v>
      </c>
    </row>
    <row r="19" spans="3:4" x14ac:dyDescent="0.25">
      <c r="C19" s="55" t="s">
        <v>499</v>
      </c>
      <c r="D19">
        <v>2</v>
      </c>
    </row>
    <row r="20" spans="3:4" x14ac:dyDescent="0.25">
      <c r="C20" s="55" t="s">
        <v>510</v>
      </c>
      <c r="D20">
        <v>2</v>
      </c>
    </row>
    <row r="21" spans="3:4" x14ac:dyDescent="0.25">
      <c r="C21" s="55" t="s">
        <v>511</v>
      </c>
      <c r="D21">
        <v>2</v>
      </c>
    </row>
    <row r="22" spans="3:4" x14ac:dyDescent="0.25">
      <c r="C22" s="55" t="s">
        <v>492</v>
      </c>
      <c r="D22">
        <v>3</v>
      </c>
    </row>
    <row r="23" spans="3:4" x14ac:dyDescent="0.25">
      <c r="C23" s="55" t="s">
        <v>500</v>
      </c>
      <c r="D23">
        <v>3</v>
      </c>
    </row>
    <row r="24" spans="3:4" x14ac:dyDescent="0.25">
      <c r="C24" s="55" t="s">
        <v>501</v>
      </c>
      <c r="D24">
        <v>3</v>
      </c>
    </row>
    <row r="25" spans="3:4" x14ac:dyDescent="0.25">
      <c r="C25" s="55" t="s">
        <v>495</v>
      </c>
      <c r="D25">
        <v>4</v>
      </c>
    </row>
    <row r="26" spans="3:4" x14ac:dyDescent="0.25">
      <c r="C26" s="55" t="s">
        <v>498</v>
      </c>
      <c r="D26">
        <v>4</v>
      </c>
    </row>
    <row r="27" spans="3:4" x14ac:dyDescent="0.25">
      <c r="C27" s="55" t="s">
        <v>503</v>
      </c>
      <c r="D27">
        <v>5</v>
      </c>
    </row>
    <row r="28" spans="3:4" x14ac:dyDescent="0.25">
      <c r="C28" s="55" t="s">
        <v>504</v>
      </c>
      <c r="D28">
        <v>6</v>
      </c>
    </row>
    <row r="29" spans="3:4" x14ac:dyDescent="0.25">
      <c r="C29" s="55" t="s">
        <v>508</v>
      </c>
      <c r="D29">
        <v>6</v>
      </c>
    </row>
    <row r="30" spans="3:4" x14ac:dyDescent="0.25">
      <c r="C30" s="55" t="s">
        <v>505</v>
      </c>
      <c r="D30">
        <v>9</v>
      </c>
    </row>
    <row r="31" spans="3:4" x14ac:dyDescent="0.25">
      <c r="C31" s="37" t="s">
        <v>301</v>
      </c>
      <c r="D31">
        <v>1</v>
      </c>
    </row>
    <row r="32" spans="3:4" x14ac:dyDescent="0.25">
      <c r="C32" t="s">
        <v>302</v>
      </c>
      <c r="D32">
        <v>1</v>
      </c>
    </row>
    <row r="33" spans="3:4" x14ac:dyDescent="0.25">
      <c r="C33" t="s">
        <v>307</v>
      </c>
      <c r="D33">
        <v>1</v>
      </c>
    </row>
    <row r="34" spans="3:4" x14ac:dyDescent="0.25">
      <c r="C34" s="37" t="s">
        <v>313</v>
      </c>
      <c r="D34">
        <v>1</v>
      </c>
    </row>
    <row r="35" spans="3:4" x14ac:dyDescent="0.25">
      <c r="C35" s="37" t="s">
        <v>314</v>
      </c>
      <c r="D35">
        <v>1</v>
      </c>
    </row>
    <row r="36" spans="3:4" x14ac:dyDescent="0.25">
      <c r="C36" s="37" t="s">
        <v>317</v>
      </c>
      <c r="D36">
        <v>1</v>
      </c>
    </row>
    <row r="37" spans="3:4" x14ac:dyDescent="0.25">
      <c r="C37" t="s">
        <v>318</v>
      </c>
      <c r="D37">
        <v>1</v>
      </c>
    </row>
    <row r="38" spans="3:4" x14ac:dyDescent="0.25">
      <c r="C38" t="s">
        <v>322</v>
      </c>
      <c r="D38">
        <v>1</v>
      </c>
    </row>
    <row r="39" spans="3:4" x14ac:dyDescent="0.25">
      <c r="C39" t="s">
        <v>323</v>
      </c>
      <c r="D39">
        <v>1</v>
      </c>
    </row>
    <row r="40" spans="3:4" x14ac:dyDescent="0.25">
      <c r="C40" s="37" t="s">
        <v>324</v>
      </c>
      <c r="D40">
        <v>1</v>
      </c>
    </row>
    <row r="41" spans="3:4" x14ac:dyDescent="0.25">
      <c r="C41" t="s">
        <v>325</v>
      </c>
      <c r="D41">
        <v>1</v>
      </c>
    </row>
    <row r="42" spans="3:4" x14ac:dyDescent="0.25">
      <c r="C42" t="s">
        <v>339</v>
      </c>
      <c r="D42">
        <v>1</v>
      </c>
    </row>
    <row r="43" spans="3:4" x14ac:dyDescent="0.25">
      <c r="C43" t="s">
        <v>341</v>
      </c>
      <c r="D43">
        <v>1</v>
      </c>
    </row>
    <row r="44" spans="3:4" x14ac:dyDescent="0.25">
      <c r="C44" t="s">
        <v>342</v>
      </c>
      <c r="D44">
        <v>1</v>
      </c>
    </row>
    <row r="45" spans="3:4" x14ac:dyDescent="0.25">
      <c r="C45" t="s">
        <v>344</v>
      </c>
      <c r="D45">
        <v>1</v>
      </c>
    </row>
    <row r="46" spans="3:4" x14ac:dyDescent="0.25">
      <c r="C46" t="s">
        <v>357</v>
      </c>
      <c r="D46">
        <v>1</v>
      </c>
    </row>
    <row r="47" spans="3:4" x14ac:dyDescent="0.25">
      <c r="C47" t="s">
        <v>358</v>
      </c>
      <c r="D47">
        <v>1</v>
      </c>
    </row>
    <row r="48" spans="3:4" x14ac:dyDescent="0.25">
      <c r="C48" t="s">
        <v>370</v>
      </c>
      <c r="D48">
        <v>1</v>
      </c>
    </row>
    <row r="49" spans="3:4" x14ac:dyDescent="0.25">
      <c r="C49" s="37" t="s">
        <v>371</v>
      </c>
      <c r="D49">
        <v>1</v>
      </c>
    </row>
    <row r="50" spans="3:4" x14ac:dyDescent="0.25">
      <c r="C50" s="37" t="s">
        <v>372</v>
      </c>
      <c r="D50">
        <v>1</v>
      </c>
    </row>
    <row r="51" spans="3:4" x14ac:dyDescent="0.25">
      <c r="C51" t="s">
        <v>373</v>
      </c>
      <c r="D51">
        <v>1</v>
      </c>
    </row>
    <row r="52" spans="3:4" x14ac:dyDescent="0.25">
      <c r="C52" t="s">
        <v>375</v>
      </c>
      <c r="D52">
        <v>1</v>
      </c>
    </row>
    <row r="53" spans="3:4" x14ac:dyDescent="0.25">
      <c r="C53" t="s">
        <v>377</v>
      </c>
      <c r="D53">
        <v>1</v>
      </c>
    </row>
    <row r="54" spans="3:4" x14ac:dyDescent="0.25">
      <c r="C54" t="s">
        <v>380</v>
      </c>
      <c r="D54">
        <v>1</v>
      </c>
    </row>
    <row r="55" spans="3:4" x14ac:dyDescent="0.25">
      <c r="C55" t="s">
        <v>381</v>
      </c>
      <c r="D55">
        <v>1</v>
      </c>
    </row>
    <row r="56" spans="3:4" x14ac:dyDescent="0.25">
      <c r="C56" t="s">
        <v>383</v>
      </c>
      <c r="D56">
        <v>1</v>
      </c>
    </row>
    <row r="57" spans="3:4" x14ac:dyDescent="0.25">
      <c r="C57" t="s">
        <v>390</v>
      </c>
      <c r="D57">
        <v>1</v>
      </c>
    </row>
    <row r="58" spans="3:4" x14ac:dyDescent="0.25">
      <c r="C58" s="37" t="s">
        <v>391</v>
      </c>
      <c r="D58">
        <v>1</v>
      </c>
    </row>
    <row r="59" spans="3:4" x14ac:dyDescent="0.25">
      <c r="C59" s="37" t="s">
        <v>393</v>
      </c>
      <c r="D59">
        <v>1</v>
      </c>
    </row>
    <row r="60" spans="3:4" x14ac:dyDescent="0.25">
      <c r="C60" s="37" t="s">
        <v>394</v>
      </c>
      <c r="D60">
        <v>1</v>
      </c>
    </row>
    <row r="61" spans="3:4" x14ac:dyDescent="0.25">
      <c r="C61" t="s">
        <v>395</v>
      </c>
      <c r="D61">
        <v>1</v>
      </c>
    </row>
    <row r="62" spans="3:4" x14ac:dyDescent="0.25">
      <c r="C62" t="s">
        <v>396</v>
      </c>
      <c r="D62">
        <v>1</v>
      </c>
    </row>
    <row r="63" spans="3:4" x14ac:dyDescent="0.25">
      <c r="C63" t="s">
        <v>397</v>
      </c>
      <c r="D63">
        <v>1</v>
      </c>
    </row>
    <row r="64" spans="3:4" x14ac:dyDescent="0.25">
      <c r="C64" t="s">
        <v>398</v>
      </c>
      <c r="D64">
        <v>1</v>
      </c>
    </row>
    <row r="65" spans="3:4" x14ac:dyDescent="0.25">
      <c r="C65" s="37" t="s">
        <v>403</v>
      </c>
      <c r="D65">
        <v>1</v>
      </c>
    </row>
    <row r="66" spans="3:4" x14ac:dyDescent="0.25">
      <c r="C66" s="37" t="s">
        <v>404</v>
      </c>
      <c r="D66">
        <v>1</v>
      </c>
    </row>
    <row r="67" spans="3:4" x14ac:dyDescent="0.25">
      <c r="C67" t="s">
        <v>413</v>
      </c>
      <c r="D67">
        <v>1</v>
      </c>
    </row>
    <row r="68" spans="3:4" x14ac:dyDescent="0.25">
      <c r="C68" t="s">
        <v>415</v>
      </c>
      <c r="D68">
        <v>1</v>
      </c>
    </row>
    <row r="69" spans="3:4" x14ac:dyDescent="0.25">
      <c r="C69" t="s">
        <v>418</v>
      </c>
      <c r="D69">
        <v>1</v>
      </c>
    </row>
    <row r="70" spans="3:4" x14ac:dyDescent="0.25">
      <c r="C70" t="s">
        <v>428</v>
      </c>
      <c r="D70">
        <v>1</v>
      </c>
    </row>
    <row r="71" spans="3:4" x14ac:dyDescent="0.25">
      <c r="C71" t="s">
        <v>429</v>
      </c>
      <c r="D71">
        <v>1</v>
      </c>
    </row>
    <row r="72" spans="3:4" x14ac:dyDescent="0.25">
      <c r="C72" t="s">
        <v>431</v>
      </c>
      <c r="D72">
        <v>1</v>
      </c>
    </row>
    <row r="73" spans="3:4" x14ac:dyDescent="0.25">
      <c r="C73" t="s">
        <v>434</v>
      </c>
      <c r="D73">
        <v>1</v>
      </c>
    </row>
    <row r="74" spans="3:4" x14ac:dyDescent="0.25">
      <c r="C74" t="s">
        <v>435</v>
      </c>
      <c r="D74">
        <v>1</v>
      </c>
    </row>
    <row r="75" spans="3:4" x14ac:dyDescent="0.25">
      <c r="C75" t="s">
        <v>441</v>
      </c>
      <c r="D75">
        <v>1</v>
      </c>
    </row>
    <row r="76" spans="3:4" x14ac:dyDescent="0.25">
      <c r="C76" t="s">
        <v>446</v>
      </c>
      <c r="D76">
        <v>1</v>
      </c>
    </row>
    <row r="77" spans="3:4" x14ac:dyDescent="0.25">
      <c r="C77" t="s">
        <v>448</v>
      </c>
      <c r="D77">
        <v>1</v>
      </c>
    </row>
    <row r="78" spans="3:4" x14ac:dyDescent="0.25">
      <c r="C78" t="s">
        <v>450</v>
      </c>
      <c r="D78">
        <v>1</v>
      </c>
    </row>
    <row r="79" spans="3:4" x14ac:dyDescent="0.25">
      <c r="C79" t="s">
        <v>451</v>
      </c>
      <c r="D79">
        <v>1</v>
      </c>
    </row>
    <row r="80" spans="3:4" x14ac:dyDescent="0.25">
      <c r="C80" t="s">
        <v>452</v>
      </c>
      <c r="D80">
        <v>1</v>
      </c>
    </row>
    <row r="81" spans="3:4" x14ac:dyDescent="0.25">
      <c r="C81" t="s">
        <v>300</v>
      </c>
      <c r="D81">
        <v>2</v>
      </c>
    </row>
    <row r="82" spans="3:4" x14ac:dyDescent="0.25">
      <c r="C82" t="s">
        <v>303</v>
      </c>
      <c r="D82">
        <v>2</v>
      </c>
    </row>
    <row r="83" spans="3:4" x14ac:dyDescent="0.25">
      <c r="C83" t="s">
        <v>328</v>
      </c>
      <c r="D83">
        <v>2</v>
      </c>
    </row>
    <row r="84" spans="3:4" x14ac:dyDescent="0.25">
      <c r="C84" t="s">
        <v>329</v>
      </c>
      <c r="D84">
        <v>2</v>
      </c>
    </row>
    <row r="85" spans="3:4" x14ac:dyDescent="0.25">
      <c r="C85" t="s">
        <v>340</v>
      </c>
      <c r="D85">
        <v>2</v>
      </c>
    </row>
    <row r="86" spans="3:4" x14ac:dyDescent="0.25">
      <c r="C86" t="s">
        <v>343</v>
      </c>
      <c r="D86">
        <v>2</v>
      </c>
    </row>
    <row r="87" spans="3:4" x14ac:dyDescent="0.25">
      <c r="C87" t="s">
        <v>348</v>
      </c>
      <c r="D87">
        <v>2</v>
      </c>
    </row>
    <row r="88" spans="3:4" x14ac:dyDescent="0.25">
      <c r="C88" t="s">
        <v>359</v>
      </c>
      <c r="D88">
        <v>2</v>
      </c>
    </row>
    <row r="89" spans="3:4" x14ac:dyDescent="0.25">
      <c r="C89" t="s">
        <v>376</v>
      </c>
      <c r="D89">
        <v>2</v>
      </c>
    </row>
    <row r="90" spans="3:4" x14ac:dyDescent="0.25">
      <c r="C90" t="s">
        <v>378</v>
      </c>
      <c r="D90">
        <v>2</v>
      </c>
    </row>
    <row r="91" spans="3:4" x14ac:dyDescent="0.25">
      <c r="C91" t="s">
        <v>414</v>
      </c>
      <c r="D91">
        <v>2</v>
      </c>
    </row>
    <row r="92" spans="3:4" x14ac:dyDescent="0.25">
      <c r="C92" t="s">
        <v>432</v>
      </c>
      <c r="D92">
        <v>2</v>
      </c>
    </row>
    <row r="93" spans="3:4" x14ac:dyDescent="0.25">
      <c r="C93" t="s">
        <v>433</v>
      </c>
      <c r="D93">
        <v>2</v>
      </c>
    </row>
    <row r="94" spans="3:4" x14ac:dyDescent="0.25">
      <c r="C94" t="s">
        <v>442</v>
      </c>
      <c r="D94">
        <v>2</v>
      </c>
    </row>
    <row r="95" spans="3:4" x14ac:dyDescent="0.25">
      <c r="C95" t="s">
        <v>443</v>
      </c>
      <c r="D95">
        <v>2</v>
      </c>
    </row>
    <row r="96" spans="3:4" x14ac:dyDescent="0.25">
      <c r="C96" t="s">
        <v>445</v>
      </c>
      <c r="D96">
        <v>2</v>
      </c>
    </row>
    <row r="97" spans="3:4" x14ac:dyDescent="0.25">
      <c r="C97" t="s">
        <v>449</v>
      </c>
      <c r="D97">
        <v>2</v>
      </c>
    </row>
    <row r="98" spans="3:4" x14ac:dyDescent="0.25">
      <c r="C98" t="s">
        <v>308</v>
      </c>
      <c r="D98">
        <v>3</v>
      </c>
    </row>
    <row r="99" spans="3:4" x14ac:dyDescent="0.25">
      <c r="C99" t="s">
        <v>321</v>
      </c>
      <c r="D99">
        <v>3</v>
      </c>
    </row>
    <row r="100" spans="3:4" x14ac:dyDescent="0.25">
      <c r="C100" t="s">
        <v>333</v>
      </c>
      <c r="D100">
        <v>3</v>
      </c>
    </row>
    <row r="101" spans="3:4" x14ac:dyDescent="0.25">
      <c r="C101" t="s">
        <v>338</v>
      </c>
      <c r="D101">
        <v>3</v>
      </c>
    </row>
    <row r="102" spans="3:4" x14ac:dyDescent="0.25">
      <c r="C102" t="s">
        <v>352</v>
      </c>
      <c r="D102">
        <v>3</v>
      </c>
    </row>
    <row r="103" spans="3:4" x14ac:dyDescent="0.25">
      <c r="C103" s="37" t="s">
        <v>363</v>
      </c>
      <c r="D103">
        <v>3</v>
      </c>
    </row>
    <row r="104" spans="3:4" x14ac:dyDescent="0.25">
      <c r="C104" s="37" t="s">
        <v>368</v>
      </c>
      <c r="D104">
        <v>3</v>
      </c>
    </row>
    <row r="105" spans="3:4" x14ac:dyDescent="0.25">
      <c r="C105" t="s">
        <v>392</v>
      </c>
      <c r="D105">
        <v>3</v>
      </c>
    </row>
    <row r="106" spans="3:4" x14ac:dyDescent="0.25">
      <c r="C106" t="s">
        <v>409</v>
      </c>
      <c r="D106">
        <v>3</v>
      </c>
    </row>
    <row r="107" spans="3:4" x14ac:dyDescent="0.25">
      <c r="C107" t="s">
        <v>420</v>
      </c>
      <c r="D107">
        <v>3</v>
      </c>
    </row>
    <row r="108" spans="3:4" x14ac:dyDescent="0.25">
      <c r="C108" t="s">
        <v>334</v>
      </c>
      <c r="D108">
        <v>4</v>
      </c>
    </row>
    <row r="109" spans="3:4" x14ac:dyDescent="0.25">
      <c r="C109" t="s">
        <v>335</v>
      </c>
      <c r="D109">
        <v>4</v>
      </c>
    </row>
    <row r="110" spans="3:4" x14ac:dyDescent="0.25">
      <c r="C110" t="s">
        <v>351</v>
      </c>
      <c r="D110">
        <v>4</v>
      </c>
    </row>
    <row r="111" spans="3:4" x14ac:dyDescent="0.25">
      <c r="C111" t="s">
        <v>360</v>
      </c>
      <c r="D111">
        <v>4</v>
      </c>
    </row>
    <row r="112" spans="3:4" x14ac:dyDescent="0.25">
      <c r="C112" t="s">
        <v>365</v>
      </c>
      <c r="D112">
        <v>4</v>
      </c>
    </row>
    <row r="113" spans="3:4" x14ac:dyDescent="0.25">
      <c r="C113" t="s">
        <v>408</v>
      </c>
      <c r="D113">
        <v>4</v>
      </c>
    </row>
    <row r="114" spans="3:4" x14ac:dyDescent="0.25">
      <c r="C114" t="s">
        <v>419</v>
      </c>
      <c r="D114">
        <v>4</v>
      </c>
    </row>
    <row r="115" spans="3:4" x14ac:dyDescent="0.25">
      <c r="C115" t="s">
        <v>436</v>
      </c>
      <c r="D115">
        <v>4</v>
      </c>
    </row>
    <row r="116" spans="3:4" x14ac:dyDescent="0.25">
      <c r="C116" t="s">
        <v>367</v>
      </c>
      <c r="D116">
        <v>5</v>
      </c>
    </row>
    <row r="117" spans="3:4" x14ac:dyDescent="0.25">
      <c r="C117" t="s">
        <v>386</v>
      </c>
      <c r="D117">
        <v>5</v>
      </c>
    </row>
    <row r="118" spans="3:4" x14ac:dyDescent="0.25">
      <c r="C118" t="s">
        <v>412</v>
      </c>
      <c r="D118">
        <v>5</v>
      </c>
    </row>
    <row r="119" spans="3:4" x14ac:dyDescent="0.25">
      <c r="C119" t="s">
        <v>438</v>
      </c>
      <c r="D119">
        <v>5</v>
      </c>
    </row>
    <row r="120" spans="3:4" x14ac:dyDescent="0.25">
      <c r="C120" s="37" t="s">
        <v>337</v>
      </c>
      <c r="D120">
        <v>6</v>
      </c>
    </row>
    <row r="121" spans="3:4" x14ac:dyDescent="0.25">
      <c r="C121" t="s">
        <v>430</v>
      </c>
      <c r="D121">
        <v>6</v>
      </c>
    </row>
    <row r="122" spans="3:4" x14ac:dyDescent="0.25">
      <c r="C122" t="s">
        <v>309</v>
      </c>
      <c r="D122">
        <v>7</v>
      </c>
    </row>
    <row r="123" spans="3:4" x14ac:dyDescent="0.25">
      <c r="C123" t="s">
        <v>310</v>
      </c>
      <c r="D123">
        <v>7</v>
      </c>
    </row>
    <row r="124" spans="3:4" x14ac:dyDescent="0.25">
      <c r="C124" t="s">
        <v>316</v>
      </c>
      <c r="D124">
        <v>7</v>
      </c>
    </row>
    <row r="125" spans="3:4" x14ac:dyDescent="0.25">
      <c r="C125" t="s">
        <v>347</v>
      </c>
      <c r="D125">
        <v>7</v>
      </c>
    </row>
    <row r="126" spans="3:4" x14ac:dyDescent="0.25">
      <c r="C126" t="s">
        <v>349</v>
      </c>
      <c r="D126">
        <v>7</v>
      </c>
    </row>
    <row r="127" spans="3:4" x14ac:dyDescent="0.25">
      <c r="C127" t="s">
        <v>405</v>
      </c>
      <c r="D127">
        <v>7</v>
      </c>
    </row>
    <row r="128" spans="3:4" x14ac:dyDescent="0.25">
      <c r="C128" t="s">
        <v>410</v>
      </c>
      <c r="D128">
        <v>7</v>
      </c>
    </row>
    <row r="129" spans="3:4" x14ac:dyDescent="0.25">
      <c r="C129" t="s">
        <v>417</v>
      </c>
      <c r="D129">
        <v>7</v>
      </c>
    </row>
    <row r="130" spans="3:4" x14ac:dyDescent="0.25">
      <c r="C130" t="s">
        <v>447</v>
      </c>
      <c r="D130">
        <v>7</v>
      </c>
    </row>
    <row r="131" spans="3:4" x14ac:dyDescent="0.25">
      <c r="C131" t="s">
        <v>366</v>
      </c>
      <c r="D131">
        <v>8</v>
      </c>
    </row>
    <row r="132" spans="3:4" x14ac:dyDescent="0.25">
      <c r="C132" t="s">
        <v>411</v>
      </c>
      <c r="D132">
        <v>8</v>
      </c>
    </row>
    <row r="133" spans="3:4" x14ac:dyDescent="0.25">
      <c r="C133" t="s">
        <v>374</v>
      </c>
      <c r="D133">
        <v>9</v>
      </c>
    </row>
    <row r="134" spans="3:4" x14ac:dyDescent="0.25">
      <c r="C134" t="s">
        <v>388</v>
      </c>
      <c r="D134">
        <v>9</v>
      </c>
    </row>
    <row r="135" spans="3:4" x14ac:dyDescent="0.25">
      <c r="C135" t="s">
        <v>369</v>
      </c>
      <c r="D135">
        <v>10</v>
      </c>
    </row>
    <row r="136" spans="3:4" x14ac:dyDescent="0.25">
      <c r="C136" t="s">
        <v>406</v>
      </c>
      <c r="D136">
        <v>10</v>
      </c>
    </row>
    <row r="137" spans="3:4" x14ac:dyDescent="0.25">
      <c r="C137" t="s">
        <v>422</v>
      </c>
      <c r="D137">
        <v>10</v>
      </c>
    </row>
    <row r="138" spans="3:4" x14ac:dyDescent="0.25">
      <c r="C138" t="s">
        <v>379</v>
      </c>
      <c r="D138">
        <v>11</v>
      </c>
    </row>
    <row r="139" spans="3:4" x14ac:dyDescent="0.25">
      <c r="C139" t="s">
        <v>401</v>
      </c>
      <c r="D139">
        <v>11</v>
      </c>
    </row>
    <row r="140" spans="3:4" x14ac:dyDescent="0.25">
      <c r="C140" t="s">
        <v>402</v>
      </c>
      <c r="D140">
        <v>11</v>
      </c>
    </row>
    <row r="141" spans="3:4" x14ac:dyDescent="0.25">
      <c r="C141" s="37" t="s">
        <v>444</v>
      </c>
      <c r="D141">
        <v>11</v>
      </c>
    </row>
    <row r="142" spans="3:4" x14ac:dyDescent="0.25">
      <c r="C142" t="s">
        <v>424</v>
      </c>
      <c r="D142">
        <v>12</v>
      </c>
    </row>
    <row r="143" spans="3:4" x14ac:dyDescent="0.25">
      <c r="C143" s="37" t="s">
        <v>353</v>
      </c>
      <c r="D143">
        <v>13</v>
      </c>
    </row>
    <row r="144" spans="3:4" x14ac:dyDescent="0.25">
      <c r="C144" s="37" t="s">
        <v>389</v>
      </c>
      <c r="D144">
        <v>13</v>
      </c>
    </row>
    <row r="145" spans="3:4" x14ac:dyDescent="0.25">
      <c r="C145" t="s">
        <v>425</v>
      </c>
      <c r="D145">
        <v>13</v>
      </c>
    </row>
    <row r="146" spans="3:4" x14ac:dyDescent="0.25">
      <c r="C146" t="s">
        <v>364</v>
      </c>
      <c r="D146">
        <v>14</v>
      </c>
    </row>
    <row r="147" spans="3:4" x14ac:dyDescent="0.25">
      <c r="C147" t="s">
        <v>407</v>
      </c>
      <c r="D147">
        <v>14</v>
      </c>
    </row>
    <row r="148" spans="3:4" x14ac:dyDescent="0.25">
      <c r="C148" t="s">
        <v>385</v>
      </c>
      <c r="D148">
        <v>16</v>
      </c>
    </row>
    <row r="149" spans="3:4" x14ac:dyDescent="0.25">
      <c r="C149" t="s">
        <v>427</v>
      </c>
      <c r="D149">
        <v>17</v>
      </c>
    </row>
    <row r="150" spans="3:4" x14ac:dyDescent="0.25">
      <c r="C150" t="s">
        <v>350</v>
      </c>
      <c r="D150">
        <v>18</v>
      </c>
    </row>
    <row r="151" spans="3:4" x14ac:dyDescent="0.25">
      <c r="C151" t="s">
        <v>423</v>
      </c>
      <c r="D151">
        <v>23</v>
      </c>
    </row>
    <row r="152" spans="3:4" x14ac:dyDescent="0.25">
      <c r="C152" t="s">
        <v>426</v>
      </c>
      <c r="D152">
        <v>24</v>
      </c>
    </row>
    <row r="153" spans="3:4" x14ac:dyDescent="0.25">
      <c r="C153" t="s">
        <v>382</v>
      </c>
      <c r="D153">
        <v>25</v>
      </c>
    </row>
    <row r="154" spans="3:4" x14ac:dyDescent="0.25">
      <c r="C154" t="s">
        <v>387</v>
      </c>
      <c r="D154">
        <v>48</v>
      </c>
    </row>
    <row r="155" spans="3:4" x14ac:dyDescent="0.25">
      <c r="C155" t="s">
        <v>421</v>
      </c>
      <c r="D155">
        <v>49</v>
      </c>
    </row>
    <row r="156" spans="3:4" x14ac:dyDescent="0.25">
      <c r="C156" t="s">
        <v>384</v>
      </c>
      <c r="D156">
        <v>62</v>
      </c>
    </row>
    <row r="157" spans="3:4" x14ac:dyDescent="0.25">
      <c r="D157" s="55"/>
    </row>
    <row r="158" spans="3:4" x14ac:dyDescent="0.25">
      <c r="D158" s="55"/>
    </row>
    <row r="165" spans="4:4" x14ac:dyDescent="0.25">
      <c r="D165" s="55"/>
    </row>
    <row r="166" spans="4:4" x14ac:dyDescent="0.25">
      <c r="D166" s="55"/>
    </row>
    <row r="167" spans="4:4" x14ac:dyDescent="0.25">
      <c r="D167" s="55"/>
    </row>
    <row r="186" spans="4:4" x14ac:dyDescent="0.25">
      <c r="D186" s="55"/>
    </row>
    <row r="187" spans="4:4" x14ac:dyDescent="0.25">
      <c r="D187" s="55"/>
    </row>
    <row r="188" spans="4:4" x14ac:dyDescent="0.25">
      <c r="D188" s="55"/>
    </row>
    <row r="189" spans="4:4" x14ac:dyDescent="0.25">
      <c r="D189" s="55"/>
    </row>
    <row r="192" spans="4:4" x14ac:dyDescent="0.25">
      <c r="D192" s="55"/>
    </row>
    <row r="193" spans="4:4" x14ac:dyDescent="0.25">
      <c r="D193" s="55"/>
    </row>
    <row r="203" spans="4:4" x14ac:dyDescent="0.25">
      <c r="D203" s="55"/>
    </row>
    <row r="204" spans="4:4" x14ac:dyDescent="0.25">
      <c r="D204" s="55"/>
    </row>
    <row r="205" spans="4:4" x14ac:dyDescent="0.25">
      <c r="D205" s="55"/>
    </row>
    <row r="206" spans="4:4" x14ac:dyDescent="0.25">
      <c r="D206" s="55"/>
    </row>
    <row r="207" spans="4:4" x14ac:dyDescent="0.25">
      <c r="D207" s="55"/>
    </row>
    <row r="215" spans="4:4" x14ac:dyDescent="0.25">
      <c r="D215" s="55"/>
    </row>
    <row r="216" spans="4:4" x14ac:dyDescent="0.25">
      <c r="D216" s="55"/>
    </row>
    <row r="217" spans="4:4" x14ac:dyDescent="0.25">
      <c r="D217" s="55"/>
    </row>
    <row r="218" spans="4:4" x14ac:dyDescent="0.25">
      <c r="D218" s="55"/>
    </row>
    <row r="219" spans="4:4" x14ac:dyDescent="0.25">
      <c r="D219" s="55"/>
    </row>
    <row r="220" spans="4:4" x14ac:dyDescent="0.25">
      <c r="D220" s="55"/>
    </row>
    <row r="225" spans="4:4" x14ac:dyDescent="0.25">
      <c r="D225" s="55"/>
    </row>
    <row r="226" spans="4:4" x14ac:dyDescent="0.25">
      <c r="D226" s="55"/>
    </row>
    <row r="227" spans="4:4" x14ac:dyDescent="0.25">
      <c r="D227" s="55"/>
    </row>
    <row r="228" spans="4:4" x14ac:dyDescent="0.25">
      <c r="D228" s="55"/>
    </row>
    <row r="229" spans="4:4" x14ac:dyDescent="0.25">
      <c r="D229" s="55"/>
    </row>
    <row r="230" spans="4:4" x14ac:dyDescent="0.25">
      <c r="D230" s="55"/>
    </row>
    <row r="231" spans="4:4" x14ac:dyDescent="0.25">
      <c r="D231" s="55"/>
    </row>
    <row r="232" spans="4:4" x14ac:dyDescent="0.25">
      <c r="D232" s="55"/>
    </row>
    <row r="244" spans="4:4" x14ac:dyDescent="0.25">
      <c r="D244" s="55"/>
    </row>
    <row r="262" spans="4:4" x14ac:dyDescent="0.25">
      <c r="D262" s="55"/>
    </row>
    <row r="263" spans="4:4" x14ac:dyDescent="0.25">
      <c r="D263" s="55"/>
    </row>
    <row r="264" spans="4:4" x14ac:dyDescent="0.25">
      <c r="D264" s="55"/>
    </row>
    <row r="265" spans="4:4" x14ac:dyDescent="0.25">
      <c r="D265" s="55"/>
    </row>
    <row r="266" spans="4:4" x14ac:dyDescent="0.25">
      <c r="D266" s="55"/>
    </row>
    <row r="267" spans="4:4" x14ac:dyDescent="0.25">
      <c r="D267" s="55"/>
    </row>
    <row r="268" spans="4:4" x14ac:dyDescent="0.25">
      <c r="D268" s="55"/>
    </row>
    <row r="269" spans="4:4" x14ac:dyDescent="0.25">
      <c r="D269" s="55"/>
    </row>
    <row r="270" spans="4:4" x14ac:dyDescent="0.25">
      <c r="D270" s="55"/>
    </row>
    <row r="271" spans="4:4" x14ac:dyDescent="0.25">
      <c r="D271" s="55"/>
    </row>
    <row r="272" spans="4:4" x14ac:dyDescent="0.25">
      <c r="D272" s="55"/>
    </row>
    <row r="327" spans="4:4" x14ac:dyDescent="0.25">
      <c r="D327" s="55"/>
    </row>
    <row r="328" spans="4:4" x14ac:dyDescent="0.25">
      <c r="D328" s="55"/>
    </row>
    <row r="329" spans="4:4" x14ac:dyDescent="0.25">
      <c r="D329" s="55"/>
    </row>
    <row r="330" spans="4:4" x14ac:dyDescent="0.25">
      <c r="D330" s="55"/>
    </row>
    <row r="331" spans="4:4" x14ac:dyDescent="0.25">
      <c r="D331" s="55"/>
    </row>
    <row r="332" spans="4:4" x14ac:dyDescent="0.25">
      <c r="D332" s="55"/>
    </row>
    <row r="333" spans="4:4" x14ac:dyDescent="0.25">
      <c r="D333" s="55"/>
    </row>
    <row r="334" spans="4:4" x14ac:dyDescent="0.25">
      <c r="D334" s="55"/>
    </row>
    <row r="335" spans="4:4" x14ac:dyDescent="0.25">
      <c r="D335" s="55"/>
    </row>
    <row r="336" spans="4:4" x14ac:dyDescent="0.25">
      <c r="D336" s="55"/>
    </row>
    <row r="337" spans="4:4" x14ac:dyDescent="0.25">
      <c r="D337" s="55"/>
    </row>
    <row r="346" spans="4:4" x14ac:dyDescent="0.25">
      <c r="D346" s="55"/>
    </row>
    <row r="347" spans="4:4" x14ac:dyDescent="0.25">
      <c r="D347" s="55"/>
    </row>
    <row r="348" spans="4:4" x14ac:dyDescent="0.25">
      <c r="D348" s="55"/>
    </row>
    <row r="349" spans="4:4" x14ac:dyDescent="0.25">
      <c r="D349" s="55"/>
    </row>
    <row r="350" spans="4:4" x14ac:dyDescent="0.25">
      <c r="D350" s="55"/>
    </row>
    <row r="351" spans="4:4" x14ac:dyDescent="0.25">
      <c r="D351" s="55"/>
    </row>
    <row r="352" spans="4:4" x14ac:dyDescent="0.25">
      <c r="D352" s="55"/>
    </row>
    <row r="622" spans="4:4" x14ac:dyDescent="0.25">
      <c r="D622" s="55"/>
    </row>
    <row r="623" spans="4:4" x14ac:dyDescent="0.25">
      <c r="D623" s="55"/>
    </row>
    <row r="624" spans="4:4" x14ac:dyDescent="0.25">
      <c r="D624" s="55"/>
    </row>
    <row r="625" spans="4:4" x14ac:dyDescent="0.25">
      <c r="D625" s="55"/>
    </row>
    <row r="712" spans="4:4" x14ac:dyDescent="0.25">
      <c r="D712" s="55"/>
    </row>
    <row r="895" spans="4:4" x14ac:dyDescent="0.25">
      <c r="D895" s="55"/>
    </row>
    <row r="901" spans="4:4" x14ac:dyDescent="0.25">
      <c r="D901" s="55"/>
    </row>
    <row r="902" spans="4:4" x14ac:dyDescent="0.25">
      <c r="D902" s="55"/>
    </row>
    <row r="938" spans="3:4" x14ac:dyDescent="0.25">
      <c r="C938" t="s">
        <v>453</v>
      </c>
      <c r="D938">
        <v>778</v>
      </c>
    </row>
  </sheetData>
  <sortState ref="C2:D156">
    <sortCondition sortBy="cellColor" ref="C2:C156" dxfId="0"/>
    <sortCondition ref="D2:D156"/>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2"/>
  <sheetViews>
    <sheetView workbookViewId="0">
      <selection activeCell="A2" sqref="A2:A6"/>
    </sheetView>
  </sheetViews>
  <sheetFormatPr defaultRowHeight="15" x14ac:dyDescent="0.25"/>
  <cols>
    <col min="1" max="1" width="25.28515625" customWidth="1"/>
    <col min="2" max="2" width="10.28515625" customWidth="1"/>
  </cols>
  <sheetData>
    <row r="1" spans="1:12" x14ac:dyDescent="0.25">
      <c r="B1" s="71" t="s">
        <v>472</v>
      </c>
      <c r="C1" s="71" t="s">
        <v>482</v>
      </c>
      <c r="D1" s="71" t="s">
        <v>469</v>
      </c>
      <c r="E1" s="71" t="s">
        <v>478</v>
      </c>
      <c r="F1" s="71" t="s">
        <v>479</v>
      </c>
      <c r="G1" s="71" t="s">
        <v>475</v>
      </c>
      <c r="H1" s="55" t="s">
        <v>462</v>
      </c>
      <c r="I1" s="55" t="s">
        <v>467</v>
      </c>
      <c r="J1" s="71" t="s">
        <v>477</v>
      </c>
      <c r="K1" s="55" t="s">
        <v>463</v>
      </c>
      <c r="L1" s="71" t="s">
        <v>468</v>
      </c>
    </row>
    <row r="2" spans="1:12" x14ac:dyDescent="0.25">
      <c r="A2" s="37" t="s">
        <v>458</v>
      </c>
      <c r="B2" s="71">
        <v>7</v>
      </c>
      <c r="C2" s="71">
        <v>7</v>
      </c>
      <c r="D2" s="71">
        <v>8</v>
      </c>
      <c r="E2" s="71">
        <v>10</v>
      </c>
      <c r="F2" s="71">
        <v>11</v>
      </c>
      <c r="G2" s="71">
        <v>14</v>
      </c>
      <c r="H2" s="55">
        <v>16</v>
      </c>
      <c r="I2" s="55">
        <v>25</v>
      </c>
      <c r="J2" s="71">
        <v>33</v>
      </c>
      <c r="K2" s="55">
        <v>37</v>
      </c>
      <c r="L2" s="71">
        <v>71</v>
      </c>
    </row>
    <row r="3" spans="1:12" x14ac:dyDescent="0.25">
      <c r="A3" s="37" t="s">
        <v>454</v>
      </c>
      <c r="B3">
        <v>143</v>
      </c>
      <c r="C3">
        <v>259</v>
      </c>
      <c r="D3">
        <v>317</v>
      </c>
      <c r="E3">
        <v>328</v>
      </c>
      <c r="F3">
        <v>267</v>
      </c>
      <c r="G3">
        <v>369</v>
      </c>
      <c r="H3">
        <v>210</v>
      </c>
      <c r="I3">
        <v>283</v>
      </c>
      <c r="J3">
        <v>248</v>
      </c>
      <c r="K3">
        <v>188</v>
      </c>
      <c r="L3">
        <v>243</v>
      </c>
    </row>
    <row r="4" spans="1:12" x14ac:dyDescent="0.25">
      <c r="A4" s="37" t="s">
        <v>455</v>
      </c>
      <c r="B4">
        <v>141.25</v>
      </c>
      <c r="C4">
        <v>258.25</v>
      </c>
      <c r="D4">
        <v>337.5</v>
      </c>
      <c r="E4">
        <v>297.60000000000002</v>
      </c>
      <c r="F4">
        <v>231.6</v>
      </c>
      <c r="G4">
        <v>349</v>
      </c>
      <c r="H4">
        <v>210.32999999999998</v>
      </c>
      <c r="I4">
        <v>290</v>
      </c>
      <c r="J4">
        <v>254.93</v>
      </c>
      <c r="K4">
        <v>195.98</v>
      </c>
      <c r="L4">
        <v>230.94</v>
      </c>
    </row>
    <row r="5" spans="1:12" x14ac:dyDescent="0.25">
      <c r="A5" s="37" t="s">
        <v>456</v>
      </c>
      <c r="B5">
        <v>141</v>
      </c>
      <c r="C5">
        <v>242</v>
      </c>
      <c r="D5">
        <v>221</v>
      </c>
      <c r="E5">
        <v>216</v>
      </c>
      <c r="F5">
        <v>222</v>
      </c>
      <c r="G5">
        <v>247</v>
      </c>
      <c r="H5">
        <v>137</v>
      </c>
      <c r="I5">
        <v>182</v>
      </c>
      <c r="J5">
        <v>169</v>
      </c>
      <c r="K5">
        <v>102</v>
      </c>
      <c r="L5">
        <v>180</v>
      </c>
    </row>
    <row r="6" spans="1:12" x14ac:dyDescent="0.25">
      <c r="A6" s="37" t="s">
        <v>457</v>
      </c>
      <c r="B6">
        <v>160</v>
      </c>
      <c r="C6">
        <v>277</v>
      </c>
      <c r="D6">
        <v>385</v>
      </c>
      <c r="E6">
        <v>496</v>
      </c>
      <c r="F6">
        <v>364</v>
      </c>
      <c r="G6">
        <v>466</v>
      </c>
      <c r="H6">
        <v>297</v>
      </c>
      <c r="I6">
        <v>466</v>
      </c>
      <c r="J6">
        <v>304</v>
      </c>
      <c r="K6">
        <v>250</v>
      </c>
      <c r="L6">
        <v>370</v>
      </c>
    </row>
    <row r="8" spans="1:12" x14ac:dyDescent="0.25">
      <c r="B8" s="72">
        <v>141.25</v>
      </c>
      <c r="C8" s="72">
        <v>242.96</v>
      </c>
      <c r="D8" s="72">
        <v>221</v>
      </c>
      <c r="E8" s="72">
        <v>216</v>
      </c>
      <c r="F8" s="72">
        <v>222.5</v>
      </c>
      <c r="G8" s="72">
        <v>247.52</v>
      </c>
      <c r="H8" s="72">
        <v>137.5</v>
      </c>
      <c r="I8" s="72">
        <v>182.5</v>
      </c>
      <c r="J8" s="72">
        <v>169</v>
      </c>
      <c r="K8" s="72">
        <v>102</v>
      </c>
      <c r="L8" s="72">
        <v>108</v>
      </c>
    </row>
    <row r="9" spans="1:12" x14ac:dyDescent="0.25">
      <c r="B9" s="72">
        <v>141.25</v>
      </c>
      <c r="C9" s="72">
        <v>245.98</v>
      </c>
      <c r="D9" s="72">
        <v>238</v>
      </c>
      <c r="E9" s="72">
        <v>217.8</v>
      </c>
      <c r="F9" s="72">
        <v>222.5</v>
      </c>
      <c r="G9" s="72">
        <v>260.39999999999998</v>
      </c>
      <c r="H9" s="72">
        <v>146.5</v>
      </c>
      <c r="I9" s="72">
        <v>186.6</v>
      </c>
      <c r="J9" s="72">
        <v>169</v>
      </c>
      <c r="K9" s="72">
        <v>102</v>
      </c>
      <c r="L9" s="74">
        <v>149</v>
      </c>
    </row>
    <row r="10" spans="1:12" x14ac:dyDescent="0.25">
      <c r="B10" s="72">
        <v>141.25</v>
      </c>
      <c r="C10" s="72">
        <v>258.25</v>
      </c>
      <c r="D10" s="72">
        <v>250.8</v>
      </c>
      <c r="E10" s="72">
        <v>218</v>
      </c>
      <c r="F10" s="72">
        <v>222.5</v>
      </c>
      <c r="G10" s="72">
        <v>260.39999999999998</v>
      </c>
      <c r="H10" s="72">
        <v>161.5</v>
      </c>
      <c r="I10" s="72">
        <v>187</v>
      </c>
      <c r="J10" s="54">
        <v>195.25</v>
      </c>
      <c r="K10" s="72">
        <v>144</v>
      </c>
      <c r="L10" s="74">
        <v>149</v>
      </c>
    </row>
    <row r="11" spans="1:12" x14ac:dyDescent="0.25">
      <c r="B11" s="72">
        <v>141.25</v>
      </c>
      <c r="C11" s="72">
        <v>258.25</v>
      </c>
      <c r="D11" s="72">
        <v>290</v>
      </c>
      <c r="E11" s="72">
        <v>240</v>
      </c>
      <c r="F11" s="72">
        <v>223</v>
      </c>
      <c r="G11" s="72">
        <v>269.24</v>
      </c>
      <c r="H11" s="72">
        <v>162.6</v>
      </c>
      <c r="I11" s="72">
        <v>187</v>
      </c>
      <c r="J11" s="74">
        <v>209</v>
      </c>
      <c r="K11" s="72">
        <v>144</v>
      </c>
      <c r="L11" s="72">
        <v>158</v>
      </c>
    </row>
    <row r="12" spans="1:12" x14ac:dyDescent="0.25">
      <c r="B12" s="72">
        <v>141.25</v>
      </c>
      <c r="C12" s="72">
        <v>258.25</v>
      </c>
      <c r="D12" s="74">
        <v>385</v>
      </c>
      <c r="E12" s="72">
        <v>295.2</v>
      </c>
      <c r="F12" s="72">
        <v>230</v>
      </c>
      <c r="G12" s="72">
        <v>316.52</v>
      </c>
      <c r="H12" s="72">
        <v>163</v>
      </c>
      <c r="I12" s="72">
        <v>209.62</v>
      </c>
      <c r="J12" s="74">
        <v>209</v>
      </c>
      <c r="K12" s="72">
        <v>146</v>
      </c>
      <c r="L12" s="72">
        <v>169.5</v>
      </c>
    </row>
    <row r="13" spans="1:12" x14ac:dyDescent="0.25">
      <c r="B13" s="72">
        <v>141.25</v>
      </c>
      <c r="C13" s="72">
        <v>272</v>
      </c>
      <c r="D13" s="74">
        <v>385</v>
      </c>
      <c r="E13" s="72">
        <v>300</v>
      </c>
      <c r="F13" s="72">
        <v>231.6</v>
      </c>
      <c r="G13" s="72">
        <v>320</v>
      </c>
      <c r="H13" s="72">
        <v>163</v>
      </c>
      <c r="I13" s="72">
        <v>212</v>
      </c>
      <c r="J13" s="72">
        <v>221</v>
      </c>
      <c r="K13" s="72">
        <v>146</v>
      </c>
      <c r="L13" s="72">
        <v>169.5</v>
      </c>
    </row>
    <row r="14" spans="1:12" x14ac:dyDescent="0.25">
      <c r="B14" s="72">
        <v>160.16</v>
      </c>
      <c r="C14" s="72">
        <v>277.8</v>
      </c>
      <c r="D14" s="72">
        <v>385.51</v>
      </c>
      <c r="E14" s="72">
        <v>304.2</v>
      </c>
      <c r="F14" s="72">
        <v>232</v>
      </c>
      <c r="G14" s="74">
        <v>349</v>
      </c>
      <c r="H14" s="72">
        <v>190</v>
      </c>
      <c r="I14" s="72">
        <v>230.88</v>
      </c>
      <c r="J14" s="72">
        <v>221</v>
      </c>
      <c r="K14" s="72">
        <v>146</v>
      </c>
      <c r="L14" s="72">
        <v>169.5</v>
      </c>
    </row>
    <row r="15" spans="1:12" x14ac:dyDescent="0.25">
      <c r="D15" s="72">
        <v>385.51</v>
      </c>
      <c r="E15" s="72">
        <v>496.62</v>
      </c>
      <c r="F15" s="72">
        <v>295</v>
      </c>
      <c r="G15" s="74">
        <v>349</v>
      </c>
      <c r="H15" s="72">
        <v>201.24</v>
      </c>
      <c r="I15" s="72">
        <v>242.12</v>
      </c>
      <c r="J15" s="72">
        <v>221</v>
      </c>
      <c r="K15" s="72">
        <v>146</v>
      </c>
      <c r="L15" s="72">
        <v>169.5</v>
      </c>
    </row>
    <row r="16" spans="1:12" x14ac:dyDescent="0.25">
      <c r="E16" s="72">
        <v>496.62</v>
      </c>
      <c r="F16" s="72">
        <v>339.04</v>
      </c>
      <c r="G16" s="72">
        <v>466</v>
      </c>
      <c r="H16" s="72">
        <v>219.42</v>
      </c>
      <c r="I16" s="72">
        <v>243.8</v>
      </c>
      <c r="J16" s="75">
        <v>221</v>
      </c>
      <c r="K16" s="72">
        <v>152</v>
      </c>
      <c r="L16" s="54">
        <v>180.95</v>
      </c>
    </row>
    <row r="17" spans="5:12" x14ac:dyDescent="0.25">
      <c r="E17" s="72">
        <v>496.74</v>
      </c>
      <c r="F17" s="72">
        <v>357</v>
      </c>
      <c r="G17" s="72">
        <v>466</v>
      </c>
      <c r="H17" s="72">
        <v>223.61</v>
      </c>
      <c r="I17" s="72">
        <v>250.8</v>
      </c>
      <c r="J17" s="75">
        <v>221</v>
      </c>
      <c r="K17" s="54">
        <v>157.85</v>
      </c>
      <c r="L17" s="54">
        <v>187.55</v>
      </c>
    </row>
    <row r="18" spans="5:12" x14ac:dyDescent="0.25">
      <c r="F18" s="72">
        <v>364.2</v>
      </c>
      <c r="G18" s="72">
        <v>466</v>
      </c>
      <c r="H18" s="72">
        <v>237.6</v>
      </c>
      <c r="I18" s="72">
        <v>266.27999999999997</v>
      </c>
      <c r="J18" s="73">
        <v>221</v>
      </c>
      <c r="K18" s="72">
        <v>159.80000000000001</v>
      </c>
      <c r="L18" s="72">
        <v>195.57</v>
      </c>
    </row>
    <row r="19" spans="5:12" x14ac:dyDescent="0.25">
      <c r="G19" s="75">
        <v>466</v>
      </c>
      <c r="H19" s="72">
        <v>257.95</v>
      </c>
      <c r="I19" s="72">
        <v>278.10000000000002</v>
      </c>
      <c r="J19" s="72">
        <v>224.31</v>
      </c>
      <c r="K19" s="54">
        <v>171.05</v>
      </c>
      <c r="L19" s="73">
        <v>196</v>
      </c>
    </row>
    <row r="20" spans="5:12" x14ac:dyDescent="0.25">
      <c r="G20" s="75">
        <v>466</v>
      </c>
      <c r="H20" s="72">
        <v>268</v>
      </c>
      <c r="I20" s="72">
        <v>290</v>
      </c>
      <c r="J20" s="72">
        <v>229</v>
      </c>
      <c r="K20" s="73">
        <v>182</v>
      </c>
      <c r="L20" s="72">
        <v>197</v>
      </c>
    </row>
    <row r="21" spans="5:12" x14ac:dyDescent="0.25">
      <c r="G21" s="73">
        <v>466</v>
      </c>
      <c r="H21" s="72">
        <v>268</v>
      </c>
      <c r="I21" s="72">
        <v>290</v>
      </c>
      <c r="J21" s="72">
        <v>234.68</v>
      </c>
      <c r="K21" s="72">
        <v>192</v>
      </c>
      <c r="L21" s="72">
        <v>197</v>
      </c>
    </row>
    <row r="22" spans="5:12" x14ac:dyDescent="0.25">
      <c r="H22" s="72">
        <v>274.8</v>
      </c>
      <c r="I22" s="72">
        <v>314.62</v>
      </c>
      <c r="J22" s="72">
        <v>234.68</v>
      </c>
      <c r="K22" s="72">
        <v>192.6</v>
      </c>
      <c r="L22" s="72">
        <v>197</v>
      </c>
    </row>
    <row r="23" spans="5:12" x14ac:dyDescent="0.25">
      <c r="H23" s="72">
        <v>297.5</v>
      </c>
      <c r="I23" s="72">
        <v>318.52</v>
      </c>
      <c r="J23" s="72">
        <v>253</v>
      </c>
      <c r="K23" s="72">
        <v>193</v>
      </c>
      <c r="L23" s="72">
        <v>197</v>
      </c>
    </row>
    <row r="24" spans="5:12" x14ac:dyDescent="0.25">
      <c r="I24" s="72">
        <v>320</v>
      </c>
      <c r="J24" s="72">
        <v>254.93</v>
      </c>
      <c r="K24" s="72">
        <v>193.95</v>
      </c>
      <c r="L24" s="75">
        <v>197</v>
      </c>
    </row>
    <row r="25" spans="5:12" x14ac:dyDescent="0.25">
      <c r="I25" s="72">
        <v>332.5</v>
      </c>
      <c r="J25" s="72">
        <v>260.5</v>
      </c>
      <c r="K25" s="72">
        <v>193.95</v>
      </c>
      <c r="L25" s="75">
        <v>197</v>
      </c>
    </row>
    <row r="26" spans="5:12" x14ac:dyDescent="0.25">
      <c r="I26" s="72">
        <v>334.43</v>
      </c>
      <c r="J26" s="72">
        <v>260.5</v>
      </c>
      <c r="K26" s="72">
        <v>198.01</v>
      </c>
      <c r="L26" s="73">
        <v>197</v>
      </c>
    </row>
    <row r="27" spans="5:12" x14ac:dyDescent="0.25">
      <c r="I27" s="72">
        <v>334.43</v>
      </c>
      <c r="J27" s="72">
        <v>261</v>
      </c>
      <c r="K27" s="72">
        <v>200.25</v>
      </c>
      <c r="L27" s="72">
        <v>202.74</v>
      </c>
    </row>
    <row r="28" spans="5:12" x14ac:dyDescent="0.25">
      <c r="I28" s="72">
        <v>334.43</v>
      </c>
      <c r="J28" s="72">
        <v>268</v>
      </c>
      <c r="K28" s="72">
        <v>200.46</v>
      </c>
      <c r="L28" s="72">
        <v>205.26</v>
      </c>
    </row>
    <row r="29" spans="5:12" x14ac:dyDescent="0.25">
      <c r="I29" s="72">
        <v>345</v>
      </c>
      <c r="J29" s="72">
        <v>268</v>
      </c>
      <c r="K29" s="72">
        <v>205.11</v>
      </c>
      <c r="L29" s="72">
        <v>215</v>
      </c>
    </row>
    <row r="30" spans="5:12" x14ac:dyDescent="0.25">
      <c r="I30" s="72">
        <v>348.95</v>
      </c>
      <c r="J30" s="72">
        <v>270.76</v>
      </c>
      <c r="K30" s="72">
        <v>206</v>
      </c>
      <c r="L30" s="72">
        <v>215.5</v>
      </c>
    </row>
    <row r="31" spans="5:12" x14ac:dyDescent="0.25">
      <c r="I31" s="72">
        <v>373.62</v>
      </c>
      <c r="J31" s="72">
        <v>286.33</v>
      </c>
      <c r="K31" s="72">
        <v>206</v>
      </c>
      <c r="L31" s="72">
        <v>215.5</v>
      </c>
    </row>
    <row r="32" spans="5:12" x14ac:dyDescent="0.25">
      <c r="I32" s="72">
        <v>466</v>
      </c>
      <c r="J32" s="72">
        <v>286.33</v>
      </c>
      <c r="K32" s="72">
        <v>206</v>
      </c>
      <c r="L32" s="72">
        <v>215.5</v>
      </c>
    </row>
    <row r="33" spans="10:12" x14ac:dyDescent="0.25">
      <c r="J33" s="72">
        <v>286.33</v>
      </c>
      <c r="K33" s="72">
        <v>208.22</v>
      </c>
      <c r="L33" s="72">
        <v>216.45</v>
      </c>
    </row>
    <row r="34" spans="10:12" x14ac:dyDescent="0.25">
      <c r="J34" s="72">
        <v>286.33</v>
      </c>
      <c r="K34" s="72">
        <v>208.22</v>
      </c>
      <c r="L34" s="72">
        <v>216.45</v>
      </c>
    </row>
    <row r="35" spans="10:12" x14ac:dyDescent="0.25">
      <c r="J35" s="72">
        <v>286.33</v>
      </c>
      <c r="K35" s="72">
        <v>210</v>
      </c>
      <c r="L35" s="72">
        <v>216.6</v>
      </c>
    </row>
    <row r="36" spans="10:12" x14ac:dyDescent="0.25">
      <c r="J36" s="72">
        <v>288.35000000000002</v>
      </c>
      <c r="K36" s="72">
        <v>220.49</v>
      </c>
      <c r="L36" s="72">
        <v>217</v>
      </c>
    </row>
    <row r="37" spans="10:12" x14ac:dyDescent="0.25">
      <c r="J37" s="72">
        <v>295.8</v>
      </c>
      <c r="K37" s="72">
        <v>221.5</v>
      </c>
      <c r="L37" s="72">
        <v>221</v>
      </c>
    </row>
    <row r="38" spans="10:12" x14ac:dyDescent="0.25">
      <c r="J38" s="72">
        <v>295.8</v>
      </c>
      <c r="K38" s="72">
        <v>233.68</v>
      </c>
      <c r="L38" s="72">
        <v>223.65</v>
      </c>
    </row>
    <row r="39" spans="10:12" x14ac:dyDescent="0.25">
      <c r="J39" s="72">
        <v>299.70999999999998</v>
      </c>
      <c r="K39" s="72">
        <v>234</v>
      </c>
      <c r="L39" s="72">
        <v>225</v>
      </c>
    </row>
    <row r="40" spans="10:12" x14ac:dyDescent="0.25">
      <c r="J40" s="72">
        <v>304.57</v>
      </c>
      <c r="K40" s="72">
        <v>234</v>
      </c>
      <c r="L40" s="72">
        <v>225.3</v>
      </c>
    </row>
    <row r="41" spans="10:12" x14ac:dyDescent="0.25">
      <c r="K41" s="72">
        <v>245</v>
      </c>
      <c r="L41" s="72">
        <v>226</v>
      </c>
    </row>
    <row r="42" spans="10:12" x14ac:dyDescent="0.25">
      <c r="K42" s="72">
        <v>245</v>
      </c>
      <c r="L42" s="72">
        <v>229.49</v>
      </c>
    </row>
    <row r="43" spans="10:12" x14ac:dyDescent="0.25">
      <c r="K43" s="72">
        <v>250</v>
      </c>
      <c r="L43" s="72">
        <v>230.94</v>
      </c>
    </row>
    <row r="44" spans="10:12" x14ac:dyDescent="0.25">
      <c r="L44" s="72">
        <v>233.79</v>
      </c>
    </row>
    <row r="45" spans="10:12" x14ac:dyDescent="0.25">
      <c r="L45" s="72">
        <v>237.42</v>
      </c>
    </row>
    <row r="46" spans="10:12" x14ac:dyDescent="0.25">
      <c r="L46" s="72">
        <v>238.05</v>
      </c>
    </row>
    <row r="47" spans="10:12" x14ac:dyDescent="0.25">
      <c r="L47" s="72">
        <v>238.05</v>
      </c>
    </row>
    <row r="48" spans="10:12" x14ac:dyDescent="0.25">
      <c r="L48" s="72">
        <v>240.33</v>
      </c>
    </row>
    <row r="49" spans="12:12" x14ac:dyDescent="0.25">
      <c r="L49" s="72">
        <v>242.5</v>
      </c>
    </row>
    <row r="50" spans="12:12" x14ac:dyDescent="0.25">
      <c r="L50" s="72">
        <v>245.48</v>
      </c>
    </row>
    <row r="51" spans="12:12" x14ac:dyDescent="0.25">
      <c r="L51" s="72">
        <v>245.48</v>
      </c>
    </row>
    <row r="52" spans="12:12" x14ac:dyDescent="0.25">
      <c r="L52" s="72">
        <v>245.48</v>
      </c>
    </row>
    <row r="53" spans="12:12" x14ac:dyDescent="0.25">
      <c r="L53" s="72">
        <v>245.81</v>
      </c>
    </row>
    <row r="54" spans="12:12" x14ac:dyDescent="0.25">
      <c r="L54" s="72">
        <v>247.8</v>
      </c>
    </row>
    <row r="55" spans="12:12" x14ac:dyDescent="0.25">
      <c r="L55" s="72">
        <v>247.8</v>
      </c>
    </row>
    <row r="56" spans="12:12" x14ac:dyDescent="0.25">
      <c r="L56" s="72">
        <v>252.34</v>
      </c>
    </row>
    <row r="57" spans="12:12" x14ac:dyDescent="0.25">
      <c r="L57" s="72">
        <v>252.34</v>
      </c>
    </row>
    <row r="58" spans="12:12" x14ac:dyDescent="0.25">
      <c r="L58" s="72">
        <v>252.34</v>
      </c>
    </row>
    <row r="59" spans="12:12" x14ac:dyDescent="0.25">
      <c r="L59" s="72">
        <v>253.11</v>
      </c>
    </row>
    <row r="60" spans="12:12" x14ac:dyDescent="0.25">
      <c r="L60" s="72">
        <v>256.49</v>
      </c>
    </row>
    <row r="61" spans="12:12" x14ac:dyDescent="0.25">
      <c r="L61" s="72">
        <v>259.56</v>
      </c>
    </row>
    <row r="62" spans="12:12" x14ac:dyDescent="0.25">
      <c r="L62" s="72">
        <v>268</v>
      </c>
    </row>
    <row r="63" spans="12:12" x14ac:dyDescent="0.25">
      <c r="L63" s="72">
        <v>268</v>
      </c>
    </row>
    <row r="64" spans="12:12" x14ac:dyDescent="0.25">
      <c r="L64" s="72">
        <v>275</v>
      </c>
    </row>
    <row r="65" spans="12:12" x14ac:dyDescent="0.25">
      <c r="L65" s="72">
        <v>297.5</v>
      </c>
    </row>
    <row r="66" spans="12:12" x14ac:dyDescent="0.25">
      <c r="L66" s="72">
        <v>305.39999999999998</v>
      </c>
    </row>
    <row r="67" spans="12:12" x14ac:dyDescent="0.25">
      <c r="L67" s="72">
        <v>315.60000000000002</v>
      </c>
    </row>
    <row r="68" spans="12:12" x14ac:dyDescent="0.25">
      <c r="L68" s="72">
        <v>320</v>
      </c>
    </row>
    <row r="69" spans="12:12" x14ac:dyDescent="0.25">
      <c r="L69" s="72">
        <v>364.34</v>
      </c>
    </row>
    <row r="70" spans="12:12" x14ac:dyDescent="0.25">
      <c r="L70" s="72">
        <v>364.34</v>
      </c>
    </row>
    <row r="71" spans="12:12" x14ac:dyDescent="0.25">
      <c r="L71" s="72">
        <v>364.34</v>
      </c>
    </row>
    <row r="72" spans="12:12" x14ac:dyDescent="0.25">
      <c r="L72" s="72">
        <v>370</v>
      </c>
    </row>
    <row r="73" spans="12:12" x14ac:dyDescent="0.25">
      <c r="L73" s="72">
        <v>370</v>
      </c>
    </row>
    <row r="74" spans="12:12" x14ac:dyDescent="0.25">
      <c r="L74" s="72">
        <v>370</v>
      </c>
    </row>
    <row r="75" spans="12:12" x14ac:dyDescent="0.25">
      <c r="L75" s="72">
        <v>370</v>
      </c>
    </row>
    <row r="76" spans="12:12" x14ac:dyDescent="0.25">
      <c r="L76" s="75">
        <v>370</v>
      </c>
    </row>
    <row r="77" spans="12:12" x14ac:dyDescent="0.25">
      <c r="L77" s="75">
        <v>370</v>
      </c>
    </row>
    <row r="78" spans="12:12" x14ac:dyDescent="0.25">
      <c r="L78" s="73">
        <v>370</v>
      </c>
    </row>
    <row r="352" spans="1:2" x14ac:dyDescent="0.25">
      <c r="A352" t="s">
        <v>453</v>
      </c>
      <c r="B352">
        <v>289</v>
      </c>
    </row>
  </sheetData>
  <sortState ref="A2:B28">
    <sortCondition ref="B2:B28"/>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2"/>
  <sheetViews>
    <sheetView workbookViewId="0">
      <selection activeCell="D29" sqref="D29"/>
    </sheetView>
  </sheetViews>
  <sheetFormatPr defaultRowHeight="15" outlineLevelRow="2" x14ac:dyDescent="0.25"/>
  <cols>
    <col min="1" max="1" width="34.140625" style="36" customWidth="1"/>
    <col min="7" max="8" width="31.28515625" style="37" customWidth="1"/>
    <col min="9" max="9" width="34.140625" style="36" customWidth="1"/>
    <col min="15" max="15" width="9.140625" style="37"/>
  </cols>
  <sheetData>
    <row r="1" spans="1:9" x14ac:dyDescent="0.25">
      <c r="A1" s="19" t="s">
        <v>114</v>
      </c>
      <c r="I1" s="19" t="s">
        <v>114</v>
      </c>
    </row>
    <row r="2" spans="1:9" outlineLevel="2" x14ac:dyDescent="0.25">
      <c r="A2" s="27" t="s">
        <v>140</v>
      </c>
      <c r="I2" s="27" t="s">
        <v>140</v>
      </c>
    </row>
    <row r="3" spans="1:9" s="37" customFormat="1" outlineLevel="2" x14ac:dyDescent="0.25">
      <c r="A3" s="27"/>
      <c r="H3" s="70" t="s">
        <v>459</v>
      </c>
      <c r="I3" s="27">
        <f>SUBTOTAL(3,I2:I2)</f>
        <v>1</v>
      </c>
    </row>
    <row r="4" spans="1:9" outlineLevel="2" x14ac:dyDescent="0.25">
      <c r="A4" s="27" t="s">
        <v>129</v>
      </c>
      <c r="I4" s="27" t="s">
        <v>129</v>
      </c>
    </row>
    <row r="5" spans="1:9" outlineLevel="1" x14ac:dyDescent="0.25">
      <c r="A5" s="27" t="s">
        <v>129</v>
      </c>
      <c r="I5" s="27" t="s">
        <v>129</v>
      </c>
    </row>
    <row r="6" spans="1:9" outlineLevel="2" x14ac:dyDescent="0.25">
      <c r="A6" s="27" t="s">
        <v>129</v>
      </c>
      <c r="I6" s="27" t="s">
        <v>129</v>
      </c>
    </row>
    <row r="7" spans="1:9" s="37" customFormat="1" outlineLevel="2" x14ac:dyDescent="0.25">
      <c r="A7" s="27"/>
      <c r="H7" s="70" t="s">
        <v>460</v>
      </c>
      <c r="I7" s="27">
        <f>SUBTOTAL(3,I4:I6)</f>
        <v>3</v>
      </c>
    </row>
    <row r="8" spans="1:9" outlineLevel="2" x14ac:dyDescent="0.25">
      <c r="A8" s="27" t="s">
        <v>122</v>
      </c>
      <c r="I8" s="27" t="s">
        <v>122</v>
      </c>
    </row>
    <row r="9" spans="1:9" outlineLevel="1" x14ac:dyDescent="0.25">
      <c r="A9" s="27" t="s">
        <v>122</v>
      </c>
      <c r="I9" s="27" t="s">
        <v>122</v>
      </c>
    </row>
    <row r="10" spans="1:9" outlineLevel="2" x14ac:dyDescent="0.25">
      <c r="A10" s="27" t="s">
        <v>122</v>
      </c>
      <c r="I10" s="27" t="s">
        <v>122</v>
      </c>
    </row>
    <row r="11" spans="1:9" s="37" customFormat="1" outlineLevel="2" x14ac:dyDescent="0.25">
      <c r="A11" s="27"/>
      <c r="H11" s="70" t="s">
        <v>461</v>
      </c>
      <c r="I11" s="27">
        <f>SUBTOTAL(3,I8:I10)</f>
        <v>3</v>
      </c>
    </row>
    <row r="12" spans="1:9" outlineLevel="2" x14ac:dyDescent="0.25">
      <c r="A12" s="27" t="s">
        <v>115</v>
      </c>
      <c r="I12" s="27" t="s">
        <v>115</v>
      </c>
    </row>
    <row r="13" spans="1:9" outlineLevel="2" x14ac:dyDescent="0.25">
      <c r="A13" s="27" t="s">
        <v>115</v>
      </c>
      <c r="I13" s="27" t="s">
        <v>115</v>
      </c>
    </row>
    <row r="14" spans="1:9" outlineLevel="2" x14ac:dyDescent="0.25">
      <c r="A14" s="27" t="s">
        <v>115</v>
      </c>
      <c r="I14" s="27" t="s">
        <v>115</v>
      </c>
    </row>
    <row r="15" spans="1:9" outlineLevel="2" x14ac:dyDescent="0.25">
      <c r="A15" s="27" t="s">
        <v>115</v>
      </c>
      <c r="I15" s="27" t="s">
        <v>115</v>
      </c>
    </row>
    <row r="16" spans="1:9" outlineLevel="2" x14ac:dyDescent="0.25">
      <c r="A16" s="27" t="s">
        <v>115</v>
      </c>
      <c r="I16" s="27" t="s">
        <v>115</v>
      </c>
    </row>
    <row r="17" spans="1:9" outlineLevel="2" x14ac:dyDescent="0.25">
      <c r="A17" s="27" t="s">
        <v>115</v>
      </c>
      <c r="I17" s="27" t="s">
        <v>115</v>
      </c>
    </row>
    <row r="18" spans="1:9" outlineLevel="2" x14ac:dyDescent="0.25">
      <c r="A18" s="27" t="s">
        <v>115</v>
      </c>
      <c r="I18" s="27" t="s">
        <v>115</v>
      </c>
    </row>
    <row r="19" spans="1:9" outlineLevel="2" x14ac:dyDescent="0.25">
      <c r="A19" s="27" t="s">
        <v>115</v>
      </c>
      <c r="I19" s="27" t="s">
        <v>115</v>
      </c>
    </row>
    <row r="20" spans="1:9" outlineLevel="2" x14ac:dyDescent="0.25">
      <c r="A20" s="27" t="s">
        <v>115</v>
      </c>
      <c r="I20" s="27" t="s">
        <v>115</v>
      </c>
    </row>
    <row r="21" spans="1:9" outlineLevel="2" x14ac:dyDescent="0.25">
      <c r="A21" s="27" t="s">
        <v>115</v>
      </c>
      <c r="I21" s="27" t="s">
        <v>115</v>
      </c>
    </row>
    <row r="22" spans="1:9" outlineLevel="2" x14ac:dyDescent="0.25">
      <c r="A22" s="27" t="s">
        <v>115</v>
      </c>
      <c r="I22" s="27" t="s">
        <v>115</v>
      </c>
    </row>
    <row r="23" spans="1:9" outlineLevel="2" x14ac:dyDescent="0.25">
      <c r="A23" s="27" t="s">
        <v>115</v>
      </c>
      <c r="I23" s="27" t="s">
        <v>115</v>
      </c>
    </row>
    <row r="24" spans="1:9" outlineLevel="2" x14ac:dyDescent="0.25">
      <c r="A24" s="27" t="s">
        <v>115</v>
      </c>
      <c r="I24" s="27" t="s">
        <v>115</v>
      </c>
    </row>
    <row r="25" spans="1:9" outlineLevel="2" x14ac:dyDescent="0.25">
      <c r="A25" s="27" t="s">
        <v>115</v>
      </c>
      <c r="I25" s="27" t="s">
        <v>115</v>
      </c>
    </row>
    <row r="26" spans="1:9" outlineLevel="1" x14ac:dyDescent="0.25">
      <c r="A26" s="27" t="s">
        <v>115</v>
      </c>
      <c r="I26" s="27" t="s">
        <v>115</v>
      </c>
    </row>
    <row r="27" spans="1:9" outlineLevel="2" x14ac:dyDescent="0.25">
      <c r="A27" s="27" t="s">
        <v>115</v>
      </c>
      <c r="I27" s="27" t="s">
        <v>115</v>
      </c>
    </row>
    <row r="28" spans="1:9" s="37" customFormat="1" outlineLevel="2" x14ac:dyDescent="0.25">
      <c r="A28" s="27"/>
      <c r="H28" s="70" t="s">
        <v>462</v>
      </c>
      <c r="I28" s="27">
        <f>SUBTOTAL(3,I12:I27)</f>
        <v>16</v>
      </c>
    </row>
    <row r="29" spans="1:9" outlineLevel="2" x14ac:dyDescent="0.25">
      <c r="A29" s="27" t="s">
        <v>118</v>
      </c>
      <c r="I29" s="27" t="s">
        <v>118</v>
      </c>
    </row>
    <row r="30" spans="1:9" outlineLevel="2" x14ac:dyDescent="0.25">
      <c r="A30" s="27" t="s">
        <v>118</v>
      </c>
      <c r="I30" s="27" t="s">
        <v>118</v>
      </c>
    </row>
    <row r="31" spans="1:9" outlineLevel="2" x14ac:dyDescent="0.25">
      <c r="A31" s="27" t="s">
        <v>118</v>
      </c>
      <c r="I31" s="27" t="s">
        <v>118</v>
      </c>
    </row>
    <row r="32" spans="1:9" outlineLevel="2" x14ac:dyDescent="0.25">
      <c r="A32" s="27" t="s">
        <v>118</v>
      </c>
      <c r="I32" s="27" t="s">
        <v>118</v>
      </c>
    </row>
    <row r="33" spans="1:9" outlineLevel="2" x14ac:dyDescent="0.25">
      <c r="A33" s="27" t="s">
        <v>118</v>
      </c>
      <c r="I33" s="27" t="s">
        <v>118</v>
      </c>
    </row>
    <row r="34" spans="1:9" outlineLevel="2" x14ac:dyDescent="0.25">
      <c r="A34" s="27" t="s">
        <v>118</v>
      </c>
      <c r="I34" s="27" t="s">
        <v>118</v>
      </c>
    </row>
    <row r="35" spans="1:9" outlineLevel="2" x14ac:dyDescent="0.25">
      <c r="A35" s="27" t="s">
        <v>118</v>
      </c>
      <c r="I35" s="27" t="s">
        <v>118</v>
      </c>
    </row>
    <row r="36" spans="1:9" outlineLevel="2" x14ac:dyDescent="0.25">
      <c r="A36" s="27" t="s">
        <v>118</v>
      </c>
      <c r="I36" s="27" t="s">
        <v>118</v>
      </c>
    </row>
    <row r="37" spans="1:9" outlineLevel="2" x14ac:dyDescent="0.25">
      <c r="A37" s="27" t="s">
        <v>118</v>
      </c>
      <c r="I37" s="27" t="s">
        <v>118</v>
      </c>
    </row>
    <row r="38" spans="1:9" outlineLevel="2" x14ac:dyDescent="0.25">
      <c r="A38" s="27" t="s">
        <v>118</v>
      </c>
      <c r="I38" s="27" t="s">
        <v>118</v>
      </c>
    </row>
    <row r="39" spans="1:9" outlineLevel="2" x14ac:dyDescent="0.25">
      <c r="A39" s="27" t="s">
        <v>118</v>
      </c>
      <c r="I39" s="27" t="s">
        <v>118</v>
      </c>
    </row>
    <row r="40" spans="1:9" outlineLevel="2" x14ac:dyDescent="0.25">
      <c r="A40" s="43" t="s">
        <v>118</v>
      </c>
      <c r="I40" s="43" t="s">
        <v>118</v>
      </c>
    </row>
    <row r="41" spans="1:9" outlineLevel="2" x14ac:dyDescent="0.25">
      <c r="A41" s="43" t="s">
        <v>118</v>
      </c>
      <c r="I41" s="43" t="s">
        <v>118</v>
      </c>
    </row>
    <row r="42" spans="1:9" outlineLevel="2" x14ac:dyDescent="0.25">
      <c r="A42" s="27" t="s">
        <v>118</v>
      </c>
      <c r="I42" s="27" t="s">
        <v>118</v>
      </c>
    </row>
    <row r="43" spans="1:9" outlineLevel="2" x14ac:dyDescent="0.25">
      <c r="A43" s="27" t="s">
        <v>118</v>
      </c>
      <c r="I43" s="27" t="s">
        <v>118</v>
      </c>
    </row>
    <row r="44" spans="1:9" outlineLevel="2" x14ac:dyDescent="0.25">
      <c r="A44" s="27" t="s">
        <v>118</v>
      </c>
      <c r="I44" s="27" t="s">
        <v>118</v>
      </c>
    </row>
    <row r="45" spans="1:9" outlineLevel="2" x14ac:dyDescent="0.25">
      <c r="A45" s="27" t="s">
        <v>118</v>
      </c>
      <c r="I45" s="27" t="s">
        <v>118</v>
      </c>
    </row>
    <row r="46" spans="1:9" outlineLevel="2" x14ac:dyDescent="0.25">
      <c r="A46" s="27" t="s">
        <v>118</v>
      </c>
      <c r="I46" s="27" t="s">
        <v>118</v>
      </c>
    </row>
    <row r="47" spans="1:9" outlineLevel="2" x14ac:dyDescent="0.25">
      <c r="A47" s="27" t="s">
        <v>118</v>
      </c>
      <c r="I47" s="27" t="s">
        <v>118</v>
      </c>
    </row>
    <row r="48" spans="1:9" outlineLevel="2" x14ac:dyDescent="0.25">
      <c r="A48" s="27" t="s">
        <v>118</v>
      </c>
      <c r="I48" s="27" t="s">
        <v>118</v>
      </c>
    </row>
    <row r="49" spans="1:9" outlineLevel="2" x14ac:dyDescent="0.25">
      <c r="A49" s="27" t="s">
        <v>118</v>
      </c>
      <c r="I49" s="27" t="s">
        <v>118</v>
      </c>
    </row>
    <row r="50" spans="1:9" outlineLevel="2" x14ac:dyDescent="0.25">
      <c r="A50" s="27" t="s">
        <v>118</v>
      </c>
      <c r="I50" s="27" t="s">
        <v>118</v>
      </c>
    </row>
    <row r="51" spans="1:9" outlineLevel="2" x14ac:dyDescent="0.25">
      <c r="A51" s="27" t="s">
        <v>118</v>
      </c>
      <c r="I51" s="27" t="s">
        <v>118</v>
      </c>
    </row>
    <row r="52" spans="1:9" outlineLevel="2" x14ac:dyDescent="0.25">
      <c r="A52" s="27" t="s">
        <v>118</v>
      </c>
      <c r="I52" s="27" t="s">
        <v>118</v>
      </c>
    </row>
    <row r="53" spans="1:9" outlineLevel="2" x14ac:dyDescent="0.25">
      <c r="A53" s="27" t="s">
        <v>118</v>
      </c>
      <c r="I53" s="27" t="s">
        <v>118</v>
      </c>
    </row>
    <row r="54" spans="1:9" outlineLevel="2" x14ac:dyDescent="0.25">
      <c r="A54" s="27" t="s">
        <v>118</v>
      </c>
      <c r="I54" s="27" t="s">
        <v>118</v>
      </c>
    </row>
    <row r="55" spans="1:9" outlineLevel="2" x14ac:dyDescent="0.25">
      <c r="A55" s="27" t="s">
        <v>118</v>
      </c>
      <c r="I55" s="27" t="s">
        <v>118</v>
      </c>
    </row>
    <row r="56" spans="1:9" outlineLevel="2" x14ac:dyDescent="0.25">
      <c r="A56" s="27" t="s">
        <v>118</v>
      </c>
      <c r="I56" s="27" t="s">
        <v>118</v>
      </c>
    </row>
    <row r="57" spans="1:9" outlineLevel="2" x14ac:dyDescent="0.25">
      <c r="A57" s="27" t="s">
        <v>118</v>
      </c>
      <c r="I57" s="27" t="s">
        <v>118</v>
      </c>
    </row>
    <row r="58" spans="1:9" outlineLevel="2" x14ac:dyDescent="0.25">
      <c r="A58" s="27" t="s">
        <v>118</v>
      </c>
      <c r="I58" s="27" t="s">
        <v>118</v>
      </c>
    </row>
    <row r="59" spans="1:9" outlineLevel="2" x14ac:dyDescent="0.25">
      <c r="A59" s="27" t="s">
        <v>118</v>
      </c>
      <c r="I59" s="27" t="s">
        <v>118</v>
      </c>
    </row>
    <row r="60" spans="1:9" outlineLevel="2" x14ac:dyDescent="0.25">
      <c r="A60" s="27" t="s">
        <v>118</v>
      </c>
      <c r="I60" s="27" t="s">
        <v>118</v>
      </c>
    </row>
    <row r="61" spans="1:9" outlineLevel="2" x14ac:dyDescent="0.25">
      <c r="A61" s="27" t="s">
        <v>118</v>
      </c>
      <c r="I61" s="27" t="s">
        <v>118</v>
      </c>
    </row>
    <row r="62" spans="1:9" outlineLevel="2" x14ac:dyDescent="0.25">
      <c r="A62" s="27" t="s">
        <v>118</v>
      </c>
      <c r="I62" s="27" t="s">
        <v>118</v>
      </c>
    </row>
    <row r="63" spans="1:9" outlineLevel="2" x14ac:dyDescent="0.25">
      <c r="A63" s="27" t="s">
        <v>118</v>
      </c>
      <c r="I63" s="27" t="s">
        <v>118</v>
      </c>
    </row>
    <row r="64" spans="1:9" outlineLevel="1" x14ac:dyDescent="0.25">
      <c r="A64" s="27" t="s">
        <v>118</v>
      </c>
      <c r="I64" s="27" t="s">
        <v>118</v>
      </c>
    </row>
    <row r="65" spans="1:9" outlineLevel="2" x14ac:dyDescent="0.25">
      <c r="A65" s="29" t="s">
        <v>118</v>
      </c>
      <c r="I65" s="29" t="s">
        <v>118</v>
      </c>
    </row>
    <row r="66" spans="1:9" s="37" customFormat="1" outlineLevel="2" x14ac:dyDescent="0.25">
      <c r="A66" s="29"/>
      <c r="H66" s="70" t="s">
        <v>463</v>
      </c>
      <c r="I66" s="29">
        <f>SUBTOTAL(3,I29:I65)</f>
        <v>37</v>
      </c>
    </row>
    <row r="67" spans="1:9" outlineLevel="2" x14ac:dyDescent="0.25">
      <c r="A67" s="27" t="s">
        <v>136</v>
      </c>
      <c r="I67" s="27" t="s">
        <v>136</v>
      </c>
    </row>
    <row r="68" spans="1:9" outlineLevel="2" x14ac:dyDescent="0.25">
      <c r="A68" s="27" t="s">
        <v>136</v>
      </c>
      <c r="I68" s="27" t="s">
        <v>136</v>
      </c>
    </row>
    <row r="69" spans="1:9" outlineLevel="1" x14ac:dyDescent="0.25">
      <c r="A69" s="31" t="s">
        <v>136</v>
      </c>
      <c r="I69" s="31" t="s">
        <v>136</v>
      </c>
    </row>
    <row r="70" spans="1:9" outlineLevel="2" x14ac:dyDescent="0.25">
      <c r="A70" s="31" t="s">
        <v>136</v>
      </c>
      <c r="I70" s="31" t="s">
        <v>136</v>
      </c>
    </row>
    <row r="71" spans="1:9" s="37" customFormat="1" outlineLevel="2" x14ac:dyDescent="0.25">
      <c r="A71" s="31"/>
      <c r="H71" s="70" t="s">
        <v>464</v>
      </c>
      <c r="I71" s="31">
        <f>SUBTOTAL(3,I67:I70)</f>
        <v>4</v>
      </c>
    </row>
    <row r="72" spans="1:9" outlineLevel="1" x14ac:dyDescent="0.25">
      <c r="A72" s="27" t="s">
        <v>121</v>
      </c>
      <c r="I72" s="27" t="s">
        <v>121</v>
      </c>
    </row>
    <row r="73" spans="1:9" outlineLevel="2" x14ac:dyDescent="0.25">
      <c r="A73" s="27" t="s">
        <v>121</v>
      </c>
      <c r="I73" s="27" t="s">
        <v>121</v>
      </c>
    </row>
    <row r="74" spans="1:9" s="37" customFormat="1" outlineLevel="2" x14ac:dyDescent="0.25">
      <c r="A74" s="27"/>
      <c r="H74" s="70" t="s">
        <v>465</v>
      </c>
      <c r="I74" s="27">
        <f>SUBTOTAL(3,I72:I73)</f>
        <v>2</v>
      </c>
    </row>
    <row r="75" spans="1:9" outlineLevel="2" x14ac:dyDescent="0.25">
      <c r="A75" s="27" t="s">
        <v>127</v>
      </c>
      <c r="I75" s="27" t="s">
        <v>127</v>
      </c>
    </row>
    <row r="76" spans="1:9" outlineLevel="1" x14ac:dyDescent="0.25">
      <c r="A76" s="27" t="s">
        <v>127</v>
      </c>
      <c r="I76" s="27" t="s">
        <v>127</v>
      </c>
    </row>
    <row r="77" spans="1:9" outlineLevel="2" x14ac:dyDescent="0.25">
      <c r="A77" s="27" t="s">
        <v>127</v>
      </c>
      <c r="I77" s="27" t="s">
        <v>127</v>
      </c>
    </row>
    <row r="78" spans="1:9" s="37" customFormat="1" outlineLevel="2" x14ac:dyDescent="0.25">
      <c r="A78" s="27"/>
      <c r="H78" s="70" t="s">
        <v>466</v>
      </c>
      <c r="I78" s="27">
        <f>SUBTOTAL(3,I75:I77)</f>
        <v>3</v>
      </c>
    </row>
    <row r="79" spans="1:9" outlineLevel="2" x14ac:dyDescent="0.25">
      <c r="A79" s="27" t="s">
        <v>116</v>
      </c>
      <c r="I79" s="27" t="s">
        <v>116</v>
      </c>
    </row>
    <row r="80" spans="1:9" outlineLevel="2" x14ac:dyDescent="0.25">
      <c r="A80" s="27" t="s">
        <v>116</v>
      </c>
      <c r="I80" s="27" t="s">
        <v>116</v>
      </c>
    </row>
    <row r="81" spans="1:9" outlineLevel="2" x14ac:dyDescent="0.25">
      <c r="A81" s="27" t="s">
        <v>116</v>
      </c>
      <c r="I81" s="27" t="s">
        <v>116</v>
      </c>
    </row>
    <row r="82" spans="1:9" outlineLevel="2" x14ac:dyDescent="0.25">
      <c r="A82" s="27" t="s">
        <v>116</v>
      </c>
      <c r="I82" s="27" t="s">
        <v>116</v>
      </c>
    </row>
    <row r="83" spans="1:9" outlineLevel="2" x14ac:dyDescent="0.25">
      <c r="A83" s="27" t="s">
        <v>116</v>
      </c>
      <c r="I83" s="27" t="s">
        <v>116</v>
      </c>
    </row>
    <row r="84" spans="1:9" outlineLevel="2" x14ac:dyDescent="0.25">
      <c r="A84" s="27" t="s">
        <v>116</v>
      </c>
      <c r="I84" s="27" t="s">
        <v>116</v>
      </c>
    </row>
    <row r="85" spans="1:9" outlineLevel="2" x14ac:dyDescent="0.25">
      <c r="A85" s="27" t="s">
        <v>116</v>
      </c>
      <c r="I85" s="27" t="s">
        <v>116</v>
      </c>
    </row>
    <row r="86" spans="1:9" outlineLevel="2" x14ac:dyDescent="0.25">
      <c r="A86" s="27" t="s">
        <v>116</v>
      </c>
      <c r="I86" s="27" t="s">
        <v>116</v>
      </c>
    </row>
    <row r="87" spans="1:9" outlineLevel="2" x14ac:dyDescent="0.25">
      <c r="A87" s="27" t="s">
        <v>116</v>
      </c>
      <c r="I87" s="27" t="s">
        <v>116</v>
      </c>
    </row>
    <row r="88" spans="1:9" outlineLevel="2" x14ac:dyDescent="0.25">
      <c r="A88" s="27" t="s">
        <v>116</v>
      </c>
      <c r="I88" s="27" t="s">
        <v>116</v>
      </c>
    </row>
    <row r="89" spans="1:9" outlineLevel="2" x14ac:dyDescent="0.25">
      <c r="A89" s="27" t="s">
        <v>116</v>
      </c>
      <c r="I89" s="27" t="s">
        <v>116</v>
      </c>
    </row>
    <row r="90" spans="1:9" outlineLevel="2" x14ac:dyDescent="0.25">
      <c r="A90" s="27" t="s">
        <v>116</v>
      </c>
      <c r="I90" s="27" t="s">
        <v>116</v>
      </c>
    </row>
    <row r="91" spans="1:9" outlineLevel="2" x14ac:dyDescent="0.25">
      <c r="A91" s="27" t="s">
        <v>116</v>
      </c>
      <c r="I91" s="27" t="s">
        <v>116</v>
      </c>
    </row>
    <row r="92" spans="1:9" outlineLevel="2" x14ac:dyDescent="0.25">
      <c r="A92" s="27" t="s">
        <v>116</v>
      </c>
      <c r="I92" s="27" t="s">
        <v>116</v>
      </c>
    </row>
    <row r="93" spans="1:9" outlineLevel="2" x14ac:dyDescent="0.25">
      <c r="A93" s="27" t="s">
        <v>116</v>
      </c>
      <c r="I93" s="27" t="s">
        <v>116</v>
      </c>
    </row>
    <row r="94" spans="1:9" outlineLevel="2" x14ac:dyDescent="0.25">
      <c r="A94" s="27" t="s">
        <v>116</v>
      </c>
      <c r="I94" s="27" t="s">
        <v>116</v>
      </c>
    </row>
    <row r="95" spans="1:9" outlineLevel="2" x14ac:dyDescent="0.25">
      <c r="A95" s="27" t="s">
        <v>116</v>
      </c>
      <c r="I95" s="27" t="s">
        <v>116</v>
      </c>
    </row>
    <row r="96" spans="1:9" outlineLevel="2" x14ac:dyDescent="0.25">
      <c r="A96" s="27" t="s">
        <v>116</v>
      </c>
      <c r="I96" s="27" t="s">
        <v>116</v>
      </c>
    </row>
    <row r="97" spans="1:9" outlineLevel="2" x14ac:dyDescent="0.25">
      <c r="A97" s="27" t="s">
        <v>116</v>
      </c>
      <c r="I97" s="27" t="s">
        <v>116</v>
      </c>
    </row>
    <row r="98" spans="1:9" outlineLevel="2" x14ac:dyDescent="0.25">
      <c r="A98" s="27" t="s">
        <v>116</v>
      </c>
      <c r="I98" s="27" t="s">
        <v>116</v>
      </c>
    </row>
    <row r="99" spans="1:9" outlineLevel="2" x14ac:dyDescent="0.25">
      <c r="A99" s="27" t="s">
        <v>116</v>
      </c>
      <c r="I99" s="27" t="s">
        <v>116</v>
      </c>
    </row>
    <row r="100" spans="1:9" outlineLevel="2" x14ac:dyDescent="0.25">
      <c r="A100" s="27" t="s">
        <v>116</v>
      </c>
      <c r="I100" s="27" t="s">
        <v>116</v>
      </c>
    </row>
    <row r="101" spans="1:9" outlineLevel="2" x14ac:dyDescent="0.25">
      <c r="A101" s="27" t="s">
        <v>116</v>
      </c>
      <c r="I101" s="27" t="s">
        <v>116</v>
      </c>
    </row>
    <row r="102" spans="1:9" outlineLevel="1" x14ac:dyDescent="0.25">
      <c r="A102" s="27" t="s">
        <v>116</v>
      </c>
      <c r="I102" s="27" t="s">
        <v>116</v>
      </c>
    </row>
    <row r="103" spans="1:9" outlineLevel="2" x14ac:dyDescent="0.25">
      <c r="A103" s="35" t="s">
        <v>116</v>
      </c>
      <c r="I103" s="35" t="s">
        <v>116</v>
      </c>
    </row>
    <row r="104" spans="1:9" s="37" customFormat="1" outlineLevel="2" x14ac:dyDescent="0.25">
      <c r="A104" s="35"/>
      <c r="H104" s="70" t="s">
        <v>467</v>
      </c>
      <c r="I104" s="35">
        <f>SUBTOTAL(3,I79:I103)</f>
        <v>25</v>
      </c>
    </row>
    <row r="105" spans="1:9" outlineLevel="2" x14ac:dyDescent="0.25">
      <c r="A105" s="27" t="s">
        <v>117</v>
      </c>
      <c r="I105" s="27" t="s">
        <v>117</v>
      </c>
    </row>
    <row r="106" spans="1:9" outlineLevel="2" x14ac:dyDescent="0.25">
      <c r="A106" s="27" t="s">
        <v>117</v>
      </c>
      <c r="I106" s="27" t="s">
        <v>117</v>
      </c>
    </row>
    <row r="107" spans="1:9" outlineLevel="2" x14ac:dyDescent="0.25">
      <c r="A107" s="27" t="s">
        <v>117</v>
      </c>
      <c r="I107" s="27" t="s">
        <v>117</v>
      </c>
    </row>
    <row r="108" spans="1:9" outlineLevel="2" x14ac:dyDescent="0.25">
      <c r="A108" s="27" t="s">
        <v>117</v>
      </c>
      <c r="I108" s="27" t="s">
        <v>117</v>
      </c>
    </row>
    <row r="109" spans="1:9" outlineLevel="2" x14ac:dyDescent="0.25">
      <c r="A109" s="27" t="s">
        <v>117</v>
      </c>
      <c r="I109" s="27" t="s">
        <v>117</v>
      </c>
    </row>
    <row r="110" spans="1:9" outlineLevel="2" x14ac:dyDescent="0.25">
      <c r="A110" s="27" t="s">
        <v>117</v>
      </c>
      <c r="I110" s="27" t="s">
        <v>117</v>
      </c>
    </row>
    <row r="111" spans="1:9" outlineLevel="2" x14ac:dyDescent="0.25">
      <c r="A111" s="27" t="s">
        <v>117</v>
      </c>
      <c r="I111" s="27" t="s">
        <v>117</v>
      </c>
    </row>
    <row r="112" spans="1:9" outlineLevel="2" x14ac:dyDescent="0.25">
      <c r="A112" s="27" t="s">
        <v>117</v>
      </c>
      <c r="I112" s="27" t="s">
        <v>117</v>
      </c>
    </row>
    <row r="113" spans="1:9" outlineLevel="2" x14ac:dyDescent="0.25">
      <c r="A113" s="27" t="s">
        <v>117</v>
      </c>
      <c r="I113" s="27" t="s">
        <v>117</v>
      </c>
    </row>
    <row r="114" spans="1:9" outlineLevel="2" x14ac:dyDescent="0.25">
      <c r="A114" s="27" t="s">
        <v>117</v>
      </c>
      <c r="I114" s="27" t="s">
        <v>117</v>
      </c>
    </row>
    <row r="115" spans="1:9" outlineLevel="2" x14ac:dyDescent="0.25">
      <c r="A115" s="27" t="s">
        <v>117</v>
      </c>
      <c r="I115" s="27" t="s">
        <v>117</v>
      </c>
    </row>
    <row r="116" spans="1:9" outlineLevel="2" x14ac:dyDescent="0.25">
      <c r="A116" s="43" t="s">
        <v>117</v>
      </c>
      <c r="I116" s="43" t="s">
        <v>117</v>
      </c>
    </row>
    <row r="117" spans="1:9" outlineLevel="2" x14ac:dyDescent="0.25">
      <c r="A117" s="43" t="s">
        <v>117</v>
      </c>
      <c r="I117" s="43" t="s">
        <v>117</v>
      </c>
    </row>
    <row r="118" spans="1:9" outlineLevel="2" x14ac:dyDescent="0.25">
      <c r="A118" s="27" t="s">
        <v>117</v>
      </c>
      <c r="I118" s="27" t="s">
        <v>117</v>
      </c>
    </row>
    <row r="119" spans="1:9" outlineLevel="2" x14ac:dyDescent="0.25">
      <c r="A119" s="27" t="s">
        <v>117</v>
      </c>
      <c r="I119" s="27" t="s">
        <v>117</v>
      </c>
    </row>
    <row r="120" spans="1:9" outlineLevel="2" x14ac:dyDescent="0.25">
      <c r="A120" s="27" t="s">
        <v>117</v>
      </c>
      <c r="I120" s="27" t="s">
        <v>117</v>
      </c>
    </row>
    <row r="121" spans="1:9" outlineLevel="2" x14ac:dyDescent="0.25">
      <c r="A121" s="27" t="s">
        <v>117</v>
      </c>
      <c r="I121" s="27" t="s">
        <v>117</v>
      </c>
    </row>
    <row r="122" spans="1:9" outlineLevel="2" x14ac:dyDescent="0.25">
      <c r="A122" s="27" t="s">
        <v>117</v>
      </c>
      <c r="I122" s="27" t="s">
        <v>117</v>
      </c>
    </row>
    <row r="123" spans="1:9" outlineLevel="2" x14ac:dyDescent="0.25">
      <c r="A123" s="27" t="s">
        <v>117</v>
      </c>
      <c r="I123" s="27" t="s">
        <v>117</v>
      </c>
    </row>
    <row r="124" spans="1:9" outlineLevel="2" x14ac:dyDescent="0.25">
      <c r="A124" s="27" t="s">
        <v>117</v>
      </c>
      <c r="I124" s="27" t="s">
        <v>117</v>
      </c>
    </row>
    <row r="125" spans="1:9" outlineLevel="2" x14ac:dyDescent="0.25">
      <c r="A125" s="27" t="s">
        <v>117</v>
      </c>
      <c r="I125" s="27" t="s">
        <v>117</v>
      </c>
    </row>
    <row r="126" spans="1:9" outlineLevel="2" x14ac:dyDescent="0.25">
      <c r="A126" s="27" t="s">
        <v>117</v>
      </c>
      <c r="I126" s="27" t="s">
        <v>117</v>
      </c>
    </row>
    <row r="127" spans="1:9" outlineLevel="2" x14ac:dyDescent="0.25">
      <c r="A127" s="27" t="s">
        <v>117</v>
      </c>
      <c r="I127" s="27" t="s">
        <v>117</v>
      </c>
    </row>
    <row r="128" spans="1:9" outlineLevel="2" x14ac:dyDescent="0.25">
      <c r="A128" s="27" t="s">
        <v>117</v>
      </c>
      <c r="I128" s="27" t="s">
        <v>117</v>
      </c>
    </row>
    <row r="129" spans="1:9" outlineLevel="2" x14ac:dyDescent="0.25">
      <c r="A129" s="27" t="s">
        <v>117</v>
      </c>
      <c r="I129" s="27" t="s">
        <v>117</v>
      </c>
    </row>
    <row r="130" spans="1:9" outlineLevel="2" x14ac:dyDescent="0.25">
      <c r="A130" s="27" t="s">
        <v>117</v>
      </c>
      <c r="I130" s="27" t="s">
        <v>117</v>
      </c>
    </row>
    <row r="131" spans="1:9" outlineLevel="2" x14ac:dyDescent="0.25">
      <c r="A131" s="27" t="s">
        <v>117</v>
      </c>
      <c r="I131" s="27" t="s">
        <v>117</v>
      </c>
    </row>
    <row r="132" spans="1:9" outlineLevel="2" x14ac:dyDescent="0.25">
      <c r="A132" s="27" t="s">
        <v>117</v>
      </c>
      <c r="I132" s="27" t="s">
        <v>117</v>
      </c>
    </row>
    <row r="133" spans="1:9" outlineLevel="2" x14ac:dyDescent="0.25">
      <c r="A133" s="27" t="s">
        <v>117</v>
      </c>
      <c r="I133" s="27" t="s">
        <v>117</v>
      </c>
    </row>
    <row r="134" spans="1:9" outlineLevel="2" x14ac:dyDescent="0.25">
      <c r="A134" s="27" t="s">
        <v>117</v>
      </c>
      <c r="I134" s="27" t="s">
        <v>117</v>
      </c>
    </row>
    <row r="135" spans="1:9" outlineLevel="2" x14ac:dyDescent="0.25">
      <c r="A135" s="27" t="s">
        <v>117</v>
      </c>
      <c r="I135" s="27" t="s">
        <v>117</v>
      </c>
    </row>
    <row r="136" spans="1:9" outlineLevel="2" x14ac:dyDescent="0.25">
      <c r="A136" s="27" t="s">
        <v>117</v>
      </c>
      <c r="I136" s="27" t="s">
        <v>117</v>
      </c>
    </row>
    <row r="137" spans="1:9" outlineLevel="2" x14ac:dyDescent="0.25">
      <c r="A137" s="27" t="s">
        <v>117</v>
      </c>
      <c r="I137" s="27" t="s">
        <v>117</v>
      </c>
    </row>
    <row r="138" spans="1:9" outlineLevel="2" x14ac:dyDescent="0.25">
      <c r="A138" s="27" t="s">
        <v>117</v>
      </c>
      <c r="I138" s="27" t="s">
        <v>117</v>
      </c>
    </row>
    <row r="139" spans="1:9" outlineLevel="2" x14ac:dyDescent="0.25">
      <c r="A139" s="27" t="s">
        <v>117</v>
      </c>
      <c r="I139" s="27" t="s">
        <v>117</v>
      </c>
    </row>
    <row r="140" spans="1:9" outlineLevel="2" x14ac:dyDescent="0.25">
      <c r="A140" s="27" t="s">
        <v>117</v>
      </c>
      <c r="I140" s="27" t="s">
        <v>117</v>
      </c>
    </row>
    <row r="141" spans="1:9" outlineLevel="2" x14ac:dyDescent="0.25">
      <c r="A141" s="27" t="s">
        <v>117</v>
      </c>
      <c r="I141" s="27" t="s">
        <v>117</v>
      </c>
    </row>
    <row r="142" spans="1:9" outlineLevel="2" x14ac:dyDescent="0.25">
      <c r="A142" s="27" t="s">
        <v>117</v>
      </c>
      <c r="I142" s="27" t="s">
        <v>117</v>
      </c>
    </row>
    <row r="143" spans="1:9" outlineLevel="2" x14ac:dyDescent="0.25">
      <c r="A143" s="27" t="s">
        <v>117</v>
      </c>
      <c r="I143" s="27" t="s">
        <v>117</v>
      </c>
    </row>
    <row r="144" spans="1:9" outlineLevel="2" x14ac:dyDescent="0.25">
      <c r="A144" s="27" t="s">
        <v>117</v>
      </c>
      <c r="I144" s="27" t="s">
        <v>117</v>
      </c>
    </row>
    <row r="145" spans="1:9" outlineLevel="2" x14ac:dyDescent="0.25">
      <c r="A145" s="27" t="s">
        <v>117</v>
      </c>
      <c r="I145" s="27" t="s">
        <v>117</v>
      </c>
    </row>
    <row r="146" spans="1:9" outlineLevel="2" x14ac:dyDescent="0.25">
      <c r="A146" s="27" t="s">
        <v>117</v>
      </c>
      <c r="I146" s="27" t="s">
        <v>117</v>
      </c>
    </row>
    <row r="147" spans="1:9" outlineLevel="2" x14ac:dyDescent="0.25">
      <c r="A147" s="27" t="s">
        <v>117</v>
      </c>
      <c r="I147" s="27" t="s">
        <v>117</v>
      </c>
    </row>
    <row r="148" spans="1:9" outlineLevel="2" x14ac:dyDescent="0.25">
      <c r="A148" s="27" t="s">
        <v>117</v>
      </c>
      <c r="I148" s="27" t="s">
        <v>117</v>
      </c>
    </row>
    <row r="149" spans="1:9" outlineLevel="2" x14ac:dyDescent="0.25">
      <c r="A149" s="27" t="s">
        <v>117</v>
      </c>
      <c r="I149" s="27" t="s">
        <v>117</v>
      </c>
    </row>
    <row r="150" spans="1:9" outlineLevel="2" x14ac:dyDescent="0.25">
      <c r="A150" s="27" t="s">
        <v>117</v>
      </c>
      <c r="I150" s="27" t="s">
        <v>117</v>
      </c>
    </row>
    <row r="151" spans="1:9" outlineLevel="2" x14ac:dyDescent="0.25">
      <c r="A151" s="27" t="s">
        <v>117</v>
      </c>
      <c r="I151" s="27" t="s">
        <v>117</v>
      </c>
    </row>
    <row r="152" spans="1:9" outlineLevel="2" x14ac:dyDescent="0.25">
      <c r="A152" s="27" t="s">
        <v>117</v>
      </c>
      <c r="I152" s="27" t="s">
        <v>117</v>
      </c>
    </row>
    <row r="153" spans="1:9" outlineLevel="2" x14ac:dyDescent="0.25">
      <c r="A153" s="27" t="s">
        <v>117</v>
      </c>
      <c r="I153" s="27" t="s">
        <v>117</v>
      </c>
    </row>
    <row r="154" spans="1:9" outlineLevel="2" x14ac:dyDescent="0.25">
      <c r="A154" s="27" t="s">
        <v>117</v>
      </c>
      <c r="I154" s="27" t="s">
        <v>117</v>
      </c>
    </row>
    <row r="155" spans="1:9" outlineLevel="2" x14ac:dyDescent="0.25">
      <c r="A155" s="27" t="s">
        <v>117</v>
      </c>
      <c r="I155" s="27" t="s">
        <v>117</v>
      </c>
    </row>
    <row r="156" spans="1:9" outlineLevel="2" x14ac:dyDescent="0.25">
      <c r="A156" s="27" t="s">
        <v>117</v>
      </c>
      <c r="I156" s="27" t="s">
        <v>117</v>
      </c>
    </row>
    <row r="157" spans="1:9" outlineLevel="2" x14ac:dyDescent="0.25">
      <c r="A157" s="27" t="s">
        <v>117</v>
      </c>
      <c r="I157" s="27" t="s">
        <v>117</v>
      </c>
    </row>
    <row r="158" spans="1:9" outlineLevel="2" x14ac:dyDescent="0.25">
      <c r="A158" s="27" t="s">
        <v>117</v>
      </c>
      <c r="I158" s="27" t="s">
        <v>117</v>
      </c>
    </row>
    <row r="159" spans="1:9" outlineLevel="2" x14ac:dyDescent="0.25">
      <c r="A159" s="27" t="s">
        <v>117</v>
      </c>
      <c r="I159" s="27" t="s">
        <v>117</v>
      </c>
    </row>
    <row r="160" spans="1:9" outlineLevel="2" x14ac:dyDescent="0.25">
      <c r="A160" s="31" t="s">
        <v>117</v>
      </c>
      <c r="I160" s="31" t="s">
        <v>117</v>
      </c>
    </row>
    <row r="161" spans="1:9" outlineLevel="2" x14ac:dyDescent="0.25">
      <c r="A161" s="31" t="s">
        <v>117</v>
      </c>
      <c r="I161" s="31" t="s">
        <v>117</v>
      </c>
    </row>
    <row r="162" spans="1:9" outlineLevel="2" x14ac:dyDescent="0.25">
      <c r="A162" s="35" t="s">
        <v>117</v>
      </c>
      <c r="I162" s="35" t="s">
        <v>117</v>
      </c>
    </row>
    <row r="163" spans="1:9" outlineLevel="2" x14ac:dyDescent="0.25">
      <c r="A163" s="35" t="s">
        <v>117</v>
      </c>
      <c r="I163" s="35" t="s">
        <v>117</v>
      </c>
    </row>
    <row r="164" spans="1:9" outlineLevel="2" x14ac:dyDescent="0.25">
      <c r="A164" s="35" t="s">
        <v>117</v>
      </c>
      <c r="I164" s="35" t="s">
        <v>117</v>
      </c>
    </row>
    <row r="165" spans="1:9" outlineLevel="2" x14ac:dyDescent="0.25">
      <c r="A165" s="35" t="s">
        <v>117</v>
      </c>
      <c r="I165" s="35" t="s">
        <v>117</v>
      </c>
    </row>
    <row r="166" spans="1:9" outlineLevel="2" x14ac:dyDescent="0.25">
      <c r="A166" s="35" t="s">
        <v>117</v>
      </c>
      <c r="I166" s="35" t="s">
        <v>117</v>
      </c>
    </row>
    <row r="167" spans="1:9" outlineLevel="2" x14ac:dyDescent="0.25">
      <c r="A167" s="35" t="s">
        <v>117</v>
      </c>
      <c r="I167" s="35" t="s">
        <v>117</v>
      </c>
    </row>
    <row r="168" spans="1:9" outlineLevel="2" x14ac:dyDescent="0.25">
      <c r="A168" s="35" t="s">
        <v>117</v>
      </c>
      <c r="I168" s="35" t="s">
        <v>117</v>
      </c>
    </row>
    <row r="169" spans="1:9" outlineLevel="2" x14ac:dyDescent="0.25">
      <c r="A169" s="29" t="s">
        <v>117</v>
      </c>
      <c r="I169" s="29" t="s">
        <v>117</v>
      </c>
    </row>
    <row r="170" spans="1:9" outlineLevel="2" x14ac:dyDescent="0.25">
      <c r="A170" s="29" t="s">
        <v>117</v>
      </c>
      <c r="I170" s="29" t="s">
        <v>117</v>
      </c>
    </row>
    <row r="171" spans="1:9" outlineLevel="2" x14ac:dyDescent="0.25">
      <c r="A171" s="29" t="s">
        <v>117</v>
      </c>
      <c r="I171" s="29" t="s">
        <v>117</v>
      </c>
    </row>
    <row r="172" spans="1:9" outlineLevel="2" x14ac:dyDescent="0.25">
      <c r="A172" s="29" t="s">
        <v>117</v>
      </c>
      <c r="I172" s="29" t="s">
        <v>117</v>
      </c>
    </row>
    <row r="173" spans="1:9" outlineLevel="2" x14ac:dyDescent="0.25">
      <c r="A173" s="29" t="s">
        <v>117</v>
      </c>
      <c r="I173" s="29" t="s">
        <v>117</v>
      </c>
    </row>
    <row r="174" spans="1:9" outlineLevel="1" x14ac:dyDescent="0.25">
      <c r="A174" s="29" t="s">
        <v>117</v>
      </c>
      <c r="I174" s="29" t="s">
        <v>117</v>
      </c>
    </row>
    <row r="175" spans="1:9" outlineLevel="2" x14ac:dyDescent="0.25">
      <c r="A175" s="29" t="s">
        <v>117</v>
      </c>
      <c r="I175" s="29" t="s">
        <v>117</v>
      </c>
    </row>
    <row r="176" spans="1:9" s="37" customFormat="1" outlineLevel="2" x14ac:dyDescent="0.25">
      <c r="A176" s="29"/>
      <c r="H176" s="70" t="s">
        <v>468</v>
      </c>
      <c r="I176" s="29">
        <f>SUBTOTAL(3,I105:I175)</f>
        <v>71</v>
      </c>
    </row>
    <row r="177" spans="1:9" outlineLevel="2" x14ac:dyDescent="0.25">
      <c r="A177" s="27" t="s">
        <v>135</v>
      </c>
      <c r="I177" s="27" t="s">
        <v>135</v>
      </c>
    </row>
    <row r="178" spans="1:9" outlineLevel="2" x14ac:dyDescent="0.25">
      <c r="A178" s="27" t="s">
        <v>135</v>
      </c>
      <c r="I178" s="27" t="s">
        <v>135</v>
      </c>
    </row>
    <row r="179" spans="1:9" outlineLevel="2" x14ac:dyDescent="0.25">
      <c r="A179" s="27" t="s">
        <v>135</v>
      </c>
      <c r="I179" s="27" t="s">
        <v>135</v>
      </c>
    </row>
    <row r="180" spans="1:9" outlineLevel="2" x14ac:dyDescent="0.25">
      <c r="A180" s="27" t="s">
        <v>135</v>
      </c>
      <c r="I180" s="27" t="s">
        <v>135</v>
      </c>
    </row>
    <row r="181" spans="1:9" outlineLevel="2" x14ac:dyDescent="0.25">
      <c r="A181" s="27" t="s">
        <v>135</v>
      </c>
      <c r="I181" s="27" t="s">
        <v>135</v>
      </c>
    </row>
    <row r="182" spans="1:9" outlineLevel="2" x14ac:dyDescent="0.25">
      <c r="A182" s="27" t="s">
        <v>135</v>
      </c>
      <c r="I182" s="27" t="s">
        <v>135</v>
      </c>
    </row>
    <row r="183" spans="1:9" outlineLevel="1" x14ac:dyDescent="0.25">
      <c r="A183" s="31" t="s">
        <v>135</v>
      </c>
      <c r="I183" s="31" t="s">
        <v>135</v>
      </c>
    </row>
    <row r="184" spans="1:9" outlineLevel="2" x14ac:dyDescent="0.25">
      <c r="A184" s="31" t="s">
        <v>135</v>
      </c>
      <c r="I184" s="31" t="s">
        <v>135</v>
      </c>
    </row>
    <row r="185" spans="1:9" s="37" customFormat="1" outlineLevel="2" x14ac:dyDescent="0.25">
      <c r="A185" s="31"/>
      <c r="H185" s="70" t="s">
        <v>469</v>
      </c>
      <c r="I185" s="31">
        <f>SUBTOTAL(3,I177:I184)</f>
        <v>8</v>
      </c>
    </row>
    <row r="186" spans="1:9" outlineLevel="2" x14ac:dyDescent="0.25">
      <c r="A186" s="27" t="s">
        <v>120</v>
      </c>
      <c r="I186" s="27" t="s">
        <v>120</v>
      </c>
    </row>
    <row r="187" spans="1:9" outlineLevel="2" x14ac:dyDescent="0.25">
      <c r="A187" s="27" t="s">
        <v>120</v>
      </c>
      <c r="I187" s="27" t="s">
        <v>120</v>
      </c>
    </row>
    <row r="188" spans="1:9" s="37" customFormat="1" outlineLevel="2" x14ac:dyDescent="0.25">
      <c r="A188" s="27"/>
      <c r="H188" s="70" t="s">
        <v>470</v>
      </c>
      <c r="I188" s="27">
        <f>SUBTOTAL(3,I186:I187)</f>
        <v>2</v>
      </c>
    </row>
    <row r="189" spans="1:9" outlineLevel="2" x14ac:dyDescent="0.25">
      <c r="A189" s="27" t="s">
        <v>128</v>
      </c>
      <c r="I189" s="27" t="s">
        <v>128</v>
      </c>
    </row>
    <row r="190" spans="1:9" outlineLevel="1" x14ac:dyDescent="0.25">
      <c r="A190" s="27" t="s">
        <v>128</v>
      </c>
      <c r="I190" s="27" t="s">
        <v>128</v>
      </c>
    </row>
    <row r="191" spans="1:9" outlineLevel="2" x14ac:dyDescent="0.25">
      <c r="A191" s="27" t="s">
        <v>128</v>
      </c>
      <c r="I191" s="27" t="s">
        <v>128</v>
      </c>
    </row>
    <row r="192" spans="1:9" outlineLevel="2" x14ac:dyDescent="0.25">
      <c r="A192" s="27" t="s">
        <v>128</v>
      </c>
      <c r="I192" s="27" t="s">
        <v>128</v>
      </c>
    </row>
    <row r="193" spans="1:9" outlineLevel="2" x14ac:dyDescent="0.25">
      <c r="A193" s="31" t="s">
        <v>128</v>
      </c>
      <c r="I193" s="31" t="s">
        <v>128</v>
      </c>
    </row>
    <row r="194" spans="1:9" outlineLevel="2" x14ac:dyDescent="0.25">
      <c r="A194" s="31" t="s">
        <v>128</v>
      </c>
      <c r="I194" s="31" t="s">
        <v>128</v>
      </c>
    </row>
    <row r="195" spans="1:9" s="37" customFormat="1" outlineLevel="2" x14ac:dyDescent="0.25">
      <c r="A195" s="31"/>
      <c r="H195" s="70" t="s">
        <v>471</v>
      </c>
      <c r="I195" s="31">
        <f>SUBTOTAL(3,I189:I194)</f>
        <v>6</v>
      </c>
    </row>
    <row r="196" spans="1:9" outlineLevel="2" x14ac:dyDescent="0.25">
      <c r="A196" s="27" t="s">
        <v>132</v>
      </c>
      <c r="I196" s="27" t="s">
        <v>132</v>
      </c>
    </row>
    <row r="197" spans="1:9" outlineLevel="2" x14ac:dyDescent="0.25">
      <c r="A197" s="27" t="s">
        <v>132</v>
      </c>
      <c r="I197" s="27" t="s">
        <v>132</v>
      </c>
    </row>
    <row r="198" spans="1:9" outlineLevel="1" x14ac:dyDescent="0.25">
      <c r="A198" s="27" t="s">
        <v>132</v>
      </c>
      <c r="I198" s="27" t="s">
        <v>132</v>
      </c>
    </row>
    <row r="199" spans="1:9" outlineLevel="2" x14ac:dyDescent="0.25">
      <c r="A199" s="27" t="s">
        <v>132</v>
      </c>
      <c r="I199" s="27" t="s">
        <v>132</v>
      </c>
    </row>
    <row r="200" spans="1:9" outlineLevel="2" x14ac:dyDescent="0.25">
      <c r="A200" s="27" t="s">
        <v>132</v>
      </c>
      <c r="I200" s="27" t="s">
        <v>132</v>
      </c>
    </row>
    <row r="201" spans="1:9" outlineLevel="2" x14ac:dyDescent="0.25">
      <c r="A201" s="27" t="s">
        <v>132</v>
      </c>
      <c r="I201" s="27" t="s">
        <v>132</v>
      </c>
    </row>
    <row r="202" spans="1:9" outlineLevel="2" x14ac:dyDescent="0.25">
      <c r="A202" s="27" t="s">
        <v>132</v>
      </c>
      <c r="I202" s="27" t="s">
        <v>132</v>
      </c>
    </row>
    <row r="203" spans="1:9" s="37" customFormat="1" outlineLevel="2" x14ac:dyDescent="0.25">
      <c r="A203" s="27"/>
      <c r="H203" s="70" t="s">
        <v>472</v>
      </c>
      <c r="I203" s="27">
        <f>SUBTOTAL(3,I196:I202)</f>
        <v>7</v>
      </c>
    </row>
    <row r="204" spans="1:9" outlineLevel="2" x14ac:dyDescent="0.25">
      <c r="A204" s="27" t="s">
        <v>133</v>
      </c>
      <c r="I204" s="27" t="s">
        <v>133</v>
      </c>
    </row>
    <row r="205" spans="1:9" outlineLevel="1" x14ac:dyDescent="0.25">
      <c r="A205" s="43" t="s">
        <v>133</v>
      </c>
      <c r="I205" s="43" t="s">
        <v>133</v>
      </c>
    </row>
    <row r="206" spans="1:9" outlineLevel="2" x14ac:dyDescent="0.25">
      <c r="A206" s="27" t="s">
        <v>133</v>
      </c>
      <c r="I206" s="27" t="s">
        <v>133</v>
      </c>
    </row>
    <row r="207" spans="1:9" outlineLevel="2" x14ac:dyDescent="0.25">
      <c r="A207" s="27" t="s">
        <v>133</v>
      </c>
      <c r="I207" s="27" t="s">
        <v>133</v>
      </c>
    </row>
    <row r="208" spans="1:9" outlineLevel="2" x14ac:dyDescent="0.25">
      <c r="A208" s="27" t="s">
        <v>133</v>
      </c>
      <c r="I208" s="27" t="s">
        <v>133</v>
      </c>
    </row>
    <row r="209" spans="1:9" outlineLevel="2" x14ac:dyDescent="0.25">
      <c r="A209" s="27" t="s">
        <v>133</v>
      </c>
      <c r="I209" s="27" t="s">
        <v>133</v>
      </c>
    </row>
    <row r="210" spans="1:9" s="37" customFormat="1" outlineLevel="2" x14ac:dyDescent="0.25">
      <c r="A210" s="27"/>
      <c r="H210" s="70" t="s">
        <v>473</v>
      </c>
      <c r="I210" s="27">
        <f>SUBTOTAL(3,I204:I209)</f>
        <v>6</v>
      </c>
    </row>
    <row r="211" spans="1:9" outlineLevel="2" x14ac:dyDescent="0.25">
      <c r="A211" s="27" t="s">
        <v>130</v>
      </c>
      <c r="I211" s="27" t="s">
        <v>130</v>
      </c>
    </row>
    <row r="212" spans="1:9" outlineLevel="2" x14ac:dyDescent="0.25">
      <c r="A212" s="27" t="s">
        <v>130</v>
      </c>
      <c r="I212" s="27" t="s">
        <v>130</v>
      </c>
    </row>
    <row r="213" spans="1:9" outlineLevel="2" x14ac:dyDescent="0.25">
      <c r="A213" s="27" t="s">
        <v>130</v>
      </c>
      <c r="I213" s="27" t="s">
        <v>130</v>
      </c>
    </row>
    <row r="214" spans="1:9" outlineLevel="2" x14ac:dyDescent="0.25">
      <c r="A214" s="35" t="s">
        <v>130</v>
      </c>
      <c r="I214" s="35" t="s">
        <v>130</v>
      </c>
    </row>
    <row r="215" spans="1:9" s="37" customFormat="1" outlineLevel="2" x14ac:dyDescent="0.25">
      <c r="A215" s="35"/>
      <c r="H215" s="70" t="s">
        <v>474</v>
      </c>
      <c r="I215" s="35">
        <f>SUBTOTAL(3,I211:I214)</f>
        <v>4</v>
      </c>
    </row>
    <row r="216" spans="1:9" outlineLevel="2" x14ac:dyDescent="0.25">
      <c r="A216" s="27" t="s">
        <v>131</v>
      </c>
      <c r="I216" s="27" t="s">
        <v>131</v>
      </c>
    </row>
    <row r="217" spans="1:9" outlineLevel="2" x14ac:dyDescent="0.25">
      <c r="A217" s="27" t="s">
        <v>131</v>
      </c>
      <c r="I217" s="27" t="s">
        <v>131</v>
      </c>
    </row>
    <row r="218" spans="1:9" outlineLevel="2" x14ac:dyDescent="0.25">
      <c r="A218" s="27" t="s">
        <v>131</v>
      </c>
      <c r="I218" s="27" t="s">
        <v>131</v>
      </c>
    </row>
    <row r="219" spans="1:9" outlineLevel="2" x14ac:dyDescent="0.25">
      <c r="A219" s="27" t="s">
        <v>131</v>
      </c>
      <c r="I219" s="27" t="s">
        <v>131</v>
      </c>
    </row>
    <row r="220" spans="1:9" outlineLevel="1" x14ac:dyDescent="0.25">
      <c r="A220" s="27" t="s">
        <v>131</v>
      </c>
      <c r="I220" s="27" t="s">
        <v>131</v>
      </c>
    </row>
    <row r="221" spans="1:9" outlineLevel="2" x14ac:dyDescent="0.25">
      <c r="A221" s="27" t="s">
        <v>131</v>
      </c>
      <c r="I221" s="27" t="s">
        <v>131</v>
      </c>
    </row>
    <row r="222" spans="1:9" outlineLevel="2" x14ac:dyDescent="0.25">
      <c r="A222" s="27" t="s">
        <v>131</v>
      </c>
      <c r="I222" s="27" t="s">
        <v>131</v>
      </c>
    </row>
    <row r="223" spans="1:9" outlineLevel="2" x14ac:dyDescent="0.25">
      <c r="A223" s="31" t="s">
        <v>131</v>
      </c>
      <c r="I223" s="31" t="s">
        <v>131</v>
      </c>
    </row>
    <row r="224" spans="1:9" outlineLevel="2" x14ac:dyDescent="0.25">
      <c r="A224" s="31" t="s">
        <v>131</v>
      </c>
      <c r="I224" s="31" t="s">
        <v>131</v>
      </c>
    </row>
    <row r="225" spans="1:9" outlineLevel="2" x14ac:dyDescent="0.25">
      <c r="A225" s="35" t="s">
        <v>131</v>
      </c>
      <c r="I225" s="35" t="s">
        <v>131</v>
      </c>
    </row>
    <row r="226" spans="1:9" outlineLevel="2" x14ac:dyDescent="0.25">
      <c r="A226" s="35" t="s">
        <v>131</v>
      </c>
      <c r="I226" s="35" t="s">
        <v>131</v>
      </c>
    </row>
    <row r="227" spans="1:9" outlineLevel="1" x14ac:dyDescent="0.25">
      <c r="A227" s="29" t="s">
        <v>131</v>
      </c>
      <c r="I227" s="29" t="s">
        <v>131</v>
      </c>
    </row>
    <row r="228" spans="1:9" outlineLevel="2" x14ac:dyDescent="0.25">
      <c r="A228" s="29" t="s">
        <v>131</v>
      </c>
      <c r="I228" s="29" t="s">
        <v>131</v>
      </c>
    </row>
    <row r="229" spans="1:9" outlineLevel="2" x14ac:dyDescent="0.25">
      <c r="A229" s="29" t="s">
        <v>131</v>
      </c>
      <c r="I229" s="29" t="s">
        <v>131</v>
      </c>
    </row>
    <row r="230" spans="1:9" s="37" customFormat="1" outlineLevel="2" x14ac:dyDescent="0.25">
      <c r="A230" s="29"/>
      <c r="H230" s="70" t="s">
        <v>475</v>
      </c>
      <c r="I230" s="29">
        <f>SUBTOTAL(3,I216:I229)</f>
        <v>14</v>
      </c>
    </row>
    <row r="231" spans="1:9" outlineLevel="2" x14ac:dyDescent="0.25">
      <c r="A231" s="27" t="s">
        <v>134</v>
      </c>
      <c r="I231" s="27" t="s">
        <v>134</v>
      </c>
    </row>
    <row r="232" spans="1:9" outlineLevel="2" x14ac:dyDescent="0.25">
      <c r="A232" s="27" t="s">
        <v>134</v>
      </c>
      <c r="I232" s="27" t="s">
        <v>134</v>
      </c>
    </row>
    <row r="233" spans="1:9" outlineLevel="2" x14ac:dyDescent="0.25">
      <c r="A233" s="27" t="s">
        <v>134</v>
      </c>
      <c r="I233" s="27" t="s">
        <v>134</v>
      </c>
    </row>
    <row r="234" spans="1:9" outlineLevel="2" x14ac:dyDescent="0.25">
      <c r="A234" s="27" t="s">
        <v>134</v>
      </c>
      <c r="I234" s="27" t="s">
        <v>134</v>
      </c>
    </row>
    <row r="235" spans="1:9" outlineLevel="2" x14ac:dyDescent="0.25">
      <c r="A235" s="27" t="s">
        <v>134</v>
      </c>
      <c r="I235" s="27" t="s">
        <v>134</v>
      </c>
    </row>
    <row r="236" spans="1:9" outlineLevel="2" x14ac:dyDescent="0.25">
      <c r="A236" s="27" t="s">
        <v>134</v>
      </c>
      <c r="I236" s="27" t="s">
        <v>134</v>
      </c>
    </row>
    <row r="237" spans="1:9" s="37" customFormat="1" outlineLevel="2" x14ac:dyDescent="0.25">
      <c r="A237" s="27"/>
      <c r="H237" s="70" t="s">
        <v>476</v>
      </c>
      <c r="I237" s="27">
        <f>SUBTOTAL(3,I231:I236)</f>
        <v>6</v>
      </c>
    </row>
    <row r="238" spans="1:9" outlineLevel="1" x14ac:dyDescent="0.25">
      <c r="A238" s="27" t="s">
        <v>119</v>
      </c>
      <c r="I238" s="27" t="s">
        <v>119</v>
      </c>
    </row>
    <row r="239" spans="1:9" outlineLevel="2" x14ac:dyDescent="0.25">
      <c r="A239" s="27" t="s">
        <v>119</v>
      </c>
      <c r="I239" s="27" t="s">
        <v>119</v>
      </c>
    </row>
    <row r="240" spans="1:9" outlineLevel="2" x14ac:dyDescent="0.25">
      <c r="A240" s="27" t="s">
        <v>119</v>
      </c>
      <c r="I240" s="27" t="s">
        <v>119</v>
      </c>
    </row>
    <row r="241" spans="1:9" outlineLevel="2" x14ac:dyDescent="0.25">
      <c r="A241" s="27" t="s">
        <v>119</v>
      </c>
      <c r="I241" s="27" t="s">
        <v>119</v>
      </c>
    </row>
    <row r="242" spans="1:9" outlineLevel="2" x14ac:dyDescent="0.25">
      <c r="A242" s="27" t="s">
        <v>119</v>
      </c>
      <c r="I242" s="27" t="s">
        <v>119</v>
      </c>
    </row>
    <row r="243" spans="1:9" outlineLevel="2" x14ac:dyDescent="0.25">
      <c r="A243" s="27" t="s">
        <v>119</v>
      </c>
      <c r="I243" s="27" t="s">
        <v>119</v>
      </c>
    </row>
    <row r="244" spans="1:9" outlineLevel="2" x14ac:dyDescent="0.25">
      <c r="A244" s="27" t="s">
        <v>119</v>
      </c>
      <c r="I244" s="27" t="s">
        <v>119</v>
      </c>
    </row>
    <row r="245" spans="1:9" outlineLevel="2" x14ac:dyDescent="0.25">
      <c r="A245" s="43" t="s">
        <v>119</v>
      </c>
      <c r="I245" s="43" t="s">
        <v>119</v>
      </c>
    </row>
    <row r="246" spans="1:9" outlineLevel="2" x14ac:dyDescent="0.25">
      <c r="A246" s="27" t="s">
        <v>119</v>
      </c>
      <c r="I246" s="27" t="s">
        <v>119</v>
      </c>
    </row>
    <row r="247" spans="1:9" outlineLevel="2" x14ac:dyDescent="0.25">
      <c r="A247" s="27" t="s">
        <v>119</v>
      </c>
      <c r="I247" s="27" t="s">
        <v>119</v>
      </c>
    </row>
    <row r="248" spans="1:9" outlineLevel="2" x14ac:dyDescent="0.25">
      <c r="A248" s="27" t="s">
        <v>119</v>
      </c>
      <c r="I248" s="27" t="s">
        <v>119</v>
      </c>
    </row>
    <row r="249" spans="1:9" outlineLevel="2" x14ac:dyDescent="0.25">
      <c r="A249" s="27" t="s">
        <v>119</v>
      </c>
      <c r="I249" s="27" t="s">
        <v>119</v>
      </c>
    </row>
    <row r="250" spans="1:9" outlineLevel="1" x14ac:dyDescent="0.25">
      <c r="A250" s="27" t="s">
        <v>119</v>
      </c>
      <c r="I250" s="27" t="s">
        <v>119</v>
      </c>
    </row>
    <row r="251" spans="1:9" outlineLevel="2" x14ac:dyDescent="0.25">
      <c r="A251" s="27" t="s">
        <v>119</v>
      </c>
      <c r="I251" s="27" t="s">
        <v>119</v>
      </c>
    </row>
    <row r="252" spans="1:9" outlineLevel="2" x14ac:dyDescent="0.25">
      <c r="A252" s="27" t="s">
        <v>119</v>
      </c>
      <c r="I252" s="27" t="s">
        <v>119</v>
      </c>
    </row>
    <row r="253" spans="1:9" outlineLevel="2" x14ac:dyDescent="0.25">
      <c r="A253" s="27" t="s">
        <v>119</v>
      </c>
      <c r="I253" s="27" t="s">
        <v>119</v>
      </c>
    </row>
    <row r="254" spans="1:9" outlineLevel="1" x14ac:dyDescent="0.25">
      <c r="A254" s="27" t="s">
        <v>119</v>
      </c>
      <c r="I254" s="27" t="s">
        <v>119</v>
      </c>
    </row>
    <row r="255" spans="1:9" outlineLevel="2" x14ac:dyDescent="0.25">
      <c r="A255" s="27" t="s">
        <v>119</v>
      </c>
      <c r="I255" s="27" t="s">
        <v>119</v>
      </c>
    </row>
    <row r="256" spans="1:9" outlineLevel="2" x14ac:dyDescent="0.25">
      <c r="A256" s="27" t="s">
        <v>119</v>
      </c>
      <c r="I256" s="27" t="s">
        <v>119</v>
      </c>
    </row>
    <row r="257" spans="1:9" outlineLevel="2" x14ac:dyDescent="0.25">
      <c r="A257" s="27" t="s">
        <v>119</v>
      </c>
      <c r="I257" s="27" t="s">
        <v>119</v>
      </c>
    </row>
    <row r="258" spans="1:9" outlineLevel="2" x14ac:dyDescent="0.25">
      <c r="A258" s="27" t="s">
        <v>119</v>
      </c>
      <c r="I258" s="27" t="s">
        <v>119</v>
      </c>
    </row>
    <row r="259" spans="1:9" outlineLevel="2" x14ac:dyDescent="0.25">
      <c r="A259" s="27" t="s">
        <v>119</v>
      </c>
      <c r="I259" s="27" t="s">
        <v>119</v>
      </c>
    </row>
    <row r="260" spans="1:9" outlineLevel="2" x14ac:dyDescent="0.25">
      <c r="A260" s="27" t="s">
        <v>119</v>
      </c>
      <c r="I260" s="27" t="s">
        <v>119</v>
      </c>
    </row>
    <row r="261" spans="1:9" outlineLevel="2" x14ac:dyDescent="0.25">
      <c r="A261" s="27" t="s">
        <v>119</v>
      </c>
      <c r="I261" s="27" t="s">
        <v>119</v>
      </c>
    </row>
    <row r="262" spans="1:9" outlineLevel="1" x14ac:dyDescent="0.25">
      <c r="A262" s="27" t="s">
        <v>119</v>
      </c>
      <c r="I262" s="27" t="s">
        <v>119</v>
      </c>
    </row>
    <row r="263" spans="1:9" outlineLevel="2" x14ac:dyDescent="0.25">
      <c r="A263" s="27" t="s">
        <v>119</v>
      </c>
      <c r="I263" s="27" t="s">
        <v>119</v>
      </c>
    </row>
    <row r="264" spans="1:9" outlineLevel="1" x14ac:dyDescent="0.25">
      <c r="A264" s="31" t="s">
        <v>119</v>
      </c>
      <c r="I264" s="31" t="s">
        <v>119</v>
      </c>
    </row>
    <row r="265" spans="1:9" outlineLevel="2" x14ac:dyDescent="0.25">
      <c r="A265" s="31" t="s">
        <v>119</v>
      </c>
      <c r="I265" s="31" t="s">
        <v>119</v>
      </c>
    </row>
    <row r="266" spans="1:9" outlineLevel="2" x14ac:dyDescent="0.25">
      <c r="A266" s="35" t="s">
        <v>119</v>
      </c>
      <c r="I266" s="35" t="s">
        <v>119</v>
      </c>
    </row>
    <row r="267" spans="1:9" outlineLevel="1" x14ac:dyDescent="0.25">
      <c r="A267" s="35" t="s">
        <v>119</v>
      </c>
      <c r="I267" s="35" t="s">
        <v>119</v>
      </c>
    </row>
    <row r="268" spans="1:9" outlineLevel="2" x14ac:dyDescent="0.25">
      <c r="A268" s="29" t="s">
        <v>119</v>
      </c>
      <c r="I268" s="29" t="s">
        <v>119</v>
      </c>
    </row>
    <row r="269" spans="1:9" outlineLevel="2" x14ac:dyDescent="0.25">
      <c r="A269" s="29" t="s">
        <v>119</v>
      </c>
      <c r="I269" s="29" t="s">
        <v>119</v>
      </c>
    </row>
    <row r="270" spans="1:9" outlineLevel="2" x14ac:dyDescent="0.25">
      <c r="A270" s="29" t="s">
        <v>119</v>
      </c>
      <c r="I270" s="29" t="s">
        <v>119</v>
      </c>
    </row>
    <row r="271" spans="1:9" s="37" customFormat="1" outlineLevel="1" x14ac:dyDescent="0.25">
      <c r="A271" s="29"/>
      <c r="H271" s="70" t="s">
        <v>477</v>
      </c>
      <c r="I271" s="29">
        <f>SUBTOTAL(3,I238:I270)</f>
        <v>33</v>
      </c>
    </row>
    <row r="272" spans="1:9" outlineLevel="1" x14ac:dyDescent="0.25">
      <c r="A272" s="27" t="s">
        <v>123</v>
      </c>
      <c r="I272" s="27" t="s">
        <v>123</v>
      </c>
    </row>
    <row r="273" spans="1:9" outlineLevel="1" x14ac:dyDescent="0.25">
      <c r="A273" s="27" t="s">
        <v>123</v>
      </c>
      <c r="I273" s="27" t="s">
        <v>123</v>
      </c>
    </row>
    <row r="274" spans="1:9" outlineLevel="1" x14ac:dyDescent="0.25">
      <c r="A274" s="27" t="s">
        <v>123</v>
      </c>
      <c r="I274" s="27" t="s">
        <v>123</v>
      </c>
    </row>
    <row r="275" spans="1:9" outlineLevel="1" x14ac:dyDescent="0.25">
      <c r="A275" s="27" t="s">
        <v>123</v>
      </c>
      <c r="I275" s="27" t="s">
        <v>123</v>
      </c>
    </row>
    <row r="276" spans="1:9" outlineLevel="1" x14ac:dyDescent="0.25">
      <c r="A276" s="27" t="s">
        <v>123</v>
      </c>
      <c r="I276" s="27" t="s">
        <v>123</v>
      </c>
    </row>
    <row r="277" spans="1:9" outlineLevel="1" x14ac:dyDescent="0.25">
      <c r="A277" s="27" t="s">
        <v>123</v>
      </c>
      <c r="I277" s="27" t="s">
        <v>123</v>
      </c>
    </row>
    <row r="278" spans="1:9" outlineLevel="1" x14ac:dyDescent="0.25">
      <c r="A278" s="27" t="s">
        <v>123</v>
      </c>
      <c r="I278" s="27" t="s">
        <v>123</v>
      </c>
    </row>
    <row r="279" spans="1:9" outlineLevel="1" x14ac:dyDescent="0.25">
      <c r="A279" s="27" t="s">
        <v>123</v>
      </c>
      <c r="I279" s="27" t="s">
        <v>123</v>
      </c>
    </row>
    <row r="280" spans="1:9" outlineLevel="1" x14ac:dyDescent="0.25">
      <c r="A280" s="27" t="s">
        <v>123</v>
      </c>
      <c r="I280" s="27" t="s">
        <v>123</v>
      </c>
    </row>
    <row r="281" spans="1:9" outlineLevel="1" x14ac:dyDescent="0.25">
      <c r="A281" s="27" t="s">
        <v>123</v>
      </c>
      <c r="I281" s="27" t="s">
        <v>123</v>
      </c>
    </row>
    <row r="282" spans="1:9" s="37" customFormat="1" outlineLevel="1" x14ac:dyDescent="0.25">
      <c r="A282" s="27"/>
      <c r="H282" s="70" t="s">
        <v>478</v>
      </c>
      <c r="I282" s="27">
        <f>SUBTOTAL(3,I272:I281)</f>
        <v>10</v>
      </c>
    </row>
    <row r="283" spans="1:9" outlineLevel="1" x14ac:dyDescent="0.25">
      <c r="A283" s="27" t="s">
        <v>124</v>
      </c>
      <c r="I283" s="27" t="s">
        <v>124</v>
      </c>
    </row>
    <row r="284" spans="1:9" outlineLevel="1" x14ac:dyDescent="0.25">
      <c r="A284" s="27" t="s">
        <v>124</v>
      </c>
      <c r="I284" s="27" t="s">
        <v>124</v>
      </c>
    </row>
    <row r="285" spans="1:9" outlineLevel="1" x14ac:dyDescent="0.25">
      <c r="A285" s="27" t="s">
        <v>124</v>
      </c>
      <c r="I285" s="27" t="s">
        <v>124</v>
      </c>
    </row>
    <row r="286" spans="1:9" outlineLevel="1" x14ac:dyDescent="0.25">
      <c r="A286" s="27" t="s">
        <v>124</v>
      </c>
      <c r="I286" s="27" t="s">
        <v>124</v>
      </c>
    </row>
    <row r="287" spans="1:9" outlineLevel="1" x14ac:dyDescent="0.25">
      <c r="A287" s="27" t="s">
        <v>124</v>
      </c>
      <c r="I287" s="27" t="s">
        <v>124</v>
      </c>
    </row>
    <row r="288" spans="1:9" outlineLevel="1" x14ac:dyDescent="0.25">
      <c r="A288" s="27" t="s">
        <v>124</v>
      </c>
      <c r="I288" s="27" t="s">
        <v>124</v>
      </c>
    </row>
    <row r="289" spans="1:9" outlineLevel="1" x14ac:dyDescent="0.25">
      <c r="A289" s="27" t="s">
        <v>124</v>
      </c>
      <c r="I289" s="27" t="s">
        <v>124</v>
      </c>
    </row>
    <row r="290" spans="1:9" outlineLevel="1" x14ac:dyDescent="0.25">
      <c r="A290" s="27" t="s">
        <v>124</v>
      </c>
      <c r="I290" s="27" t="s">
        <v>124</v>
      </c>
    </row>
    <row r="291" spans="1:9" outlineLevel="1" x14ac:dyDescent="0.25">
      <c r="A291" s="27" t="s">
        <v>124</v>
      </c>
      <c r="I291" s="27" t="s">
        <v>124</v>
      </c>
    </row>
    <row r="292" spans="1:9" outlineLevel="2" x14ac:dyDescent="0.25">
      <c r="A292" s="27" t="s">
        <v>124</v>
      </c>
      <c r="I292" s="27" t="s">
        <v>124</v>
      </c>
    </row>
    <row r="293" spans="1:9" outlineLevel="1" x14ac:dyDescent="0.25">
      <c r="A293" s="27" t="s">
        <v>124</v>
      </c>
      <c r="I293" s="27" t="s">
        <v>124</v>
      </c>
    </row>
    <row r="294" spans="1:9" s="37" customFormat="1" outlineLevel="2" x14ac:dyDescent="0.25">
      <c r="A294" s="27"/>
      <c r="H294" s="70" t="s">
        <v>479</v>
      </c>
      <c r="I294" s="27">
        <f>SUBTOTAL(3,I283:I293)</f>
        <v>11</v>
      </c>
    </row>
    <row r="295" spans="1:9" outlineLevel="1" x14ac:dyDescent="0.25">
      <c r="A295" s="27" t="s">
        <v>138</v>
      </c>
      <c r="I295" s="27" t="s">
        <v>138</v>
      </c>
    </row>
    <row r="296" spans="1:9" s="37" customFormat="1" outlineLevel="2" x14ac:dyDescent="0.25">
      <c r="A296" s="27"/>
      <c r="H296" s="70" t="s">
        <v>480</v>
      </c>
      <c r="I296" s="27">
        <f>SUBTOTAL(3,I295:I295)</f>
        <v>1</v>
      </c>
    </row>
    <row r="297" spans="1:9" outlineLevel="2" x14ac:dyDescent="0.25">
      <c r="A297" s="27" t="s">
        <v>125</v>
      </c>
      <c r="I297" s="27" t="s">
        <v>125</v>
      </c>
    </row>
    <row r="298" spans="1:9" outlineLevel="1" x14ac:dyDescent="0.25">
      <c r="A298" s="27" t="s">
        <v>125</v>
      </c>
      <c r="I298" s="27" t="s">
        <v>125</v>
      </c>
    </row>
    <row r="299" spans="1:9" outlineLevel="2" x14ac:dyDescent="0.25">
      <c r="A299" s="27" t="s">
        <v>125</v>
      </c>
      <c r="I299" s="27" t="s">
        <v>125</v>
      </c>
    </row>
    <row r="300" spans="1:9" s="37" customFormat="1" outlineLevel="2" x14ac:dyDescent="0.25">
      <c r="A300" s="27"/>
      <c r="H300" s="70" t="s">
        <v>481</v>
      </c>
      <c r="I300" s="27">
        <f>SUBTOTAL(3,I297:I299)</f>
        <v>3</v>
      </c>
    </row>
    <row r="301" spans="1:9" outlineLevel="2" x14ac:dyDescent="0.25">
      <c r="A301" s="27" t="s">
        <v>141</v>
      </c>
      <c r="I301" s="27" t="s">
        <v>141</v>
      </c>
    </row>
    <row r="302" spans="1:9" outlineLevel="2" x14ac:dyDescent="0.25">
      <c r="A302" s="27" t="s">
        <v>141</v>
      </c>
      <c r="I302" s="27" t="s">
        <v>141</v>
      </c>
    </row>
    <row r="303" spans="1:9" outlineLevel="1" x14ac:dyDescent="0.25">
      <c r="A303" s="27" t="s">
        <v>141</v>
      </c>
      <c r="I303" s="27" t="s">
        <v>141</v>
      </c>
    </row>
    <row r="304" spans="1:9" outlineLevel="2" x14ac:dyDescent="0.25">
      <c r="A304" s="27" t="s">
        <v>141</v>
      </c>
      <c r="I304" s="27" t="s">
        <v>141</v>
      </c>
    </row>
    <row r="305" spans="1:9" outlineLevel="2" x14ac:dyDescent="0.25">
      <c r="A305" s="27" t="s">
        <v>141</v>
      </c>
      <c r="I305" s="27" t="s">
        <v>141</v>
      </c>
    </row>
    <row r="306" spans="1:9" outlineLevel="2" x14ac:dyDescent="0.25">
      <c r="A306" s="27" t="s">
        <v>141</v>
      </c>
      <c r="I306" s="27" t="s">
        <v>141</v>
      </c>
    </row>
    <row r="307" spans="1:9" outlineLevel="2" x14ac:dyDescent="0.25">
      <c r="A307" s="27" t="s">
        <v>141</v>
      </c>
      <c r="I307" s="27" t="s">
        <v>141</v>
      </c>
    </row>
    <row r="308" spans="1:9" s="37" customFormat="1" outlineLevel="2" x14ac:dyDescent="0.25">
      <c r="A308" s="27"/>
      <c r="H308" s="70" t="s">
        <v>482</v>
      </c>
      <c r="I308" s="27">
        <f>SUBTOTAL(3,I301:I307)</f>
        <v>7</v>
      </c>
    </row>
    <row r="309" spans="1:9" outlineLevel="2" x14ac:dyDescent="0.25">
      <c r="A309" s="27" t="s">
        <v>137</v>
      </c>
      <c r="I309" s="27" t="s">
        <v>137</v>
      </c>
    </row>
    <row r="310" spans="1:9" s="37" customFormat="1" outlineLevel="2" x14ac:dyDescent="0.25">
      <c r="A310" s="27"/>
      <c r="H310" s="70" t="s">
        <v>483</v>
      </c>
      <c r="I310" s="27">
        <f>SUBTOTAL(3,I309:I309)</f>
        <v>1</v>
      </c>
    </row>
    <row r="311" spans="1:9" outlineLevel="2" x14ac:dyDescent="0.25">
      <c r="A311" s="27" t="s">
        <v>126</v>
      </c>
      <c r="I311" s="27" t="s">
        <v>126</v>
      </c>
    </row>
    <row r="312" spans="1:9" outlineLevel="2" x14ac:dyDescent="0.25">
      <c r="A312" s="27" t="s">
        <v>126</v>
      </c>
      <c r="I312" s="27" t="s">
        <v>126</v>
      </c>
    </row>
    <row r="313" spans="1:9" s="37" customFormat="1" outlineLevel="2" x14ac:dyDescent="0.25">
      <c r="A313" s="27"/>
      <c r="H313" s="70" t="s">
        <v>484</v>
      </c>
      <c r="I313" s="27">
        <f>SUBTOTAL(3,I311:I312)</f>
        <v>2</v>
      </c>
    </row>
    <row r="314" spans="1:9" outlineLevel="2" x14ac:dyDescent="0.25">
      <c r="A314" s="27" t="s">
        <v>139</v>
      </c>
      <c r="I314" s="27" t="s">
        <v>139</v>
      </c>
    </row>
    <row r="315" spans="1:9" outlineLevel="2" x14ac:dyDescent="0.25">
      <c r="A315" s="27" t="s">
        <v>139</v>
      </c>
      <c r="I315" s="27" t="s">
        <v>139</v>
      </c>
    </row>
    <row r="316" spans="1:9" outlineLevel="2" x14ac:dyDescent="0.25">
      <c r="A316" s="35" t="s">
        <v>139</v>
      </c>
      <c r="I316" s="35" t="s">
        <v>139</v>
      </c>
    </row>
    <row r="317" spans="1:9" s="37" customFormat="1" outlineLevel="2" x14ac:dyDescent="0.25">
      <c r="A317" s="69"/>
      <c r="H317" s="70" t="s">
        <v>485</v>
      </c>
      <c r="I317" s="69">
        <f>SUBTOTAL(3,I314:I316)</f>
        <v>3</v>
      </c>
    </row>
    <row r="318" spans="1:9" outlineLevel="2" x14ac:dyDescent="0.25">
      <c r="A318" s="42"/>
      <c r="I318" s="42"/>
    </row>
    <row r="319" spans="1:9" outlineLevel="2" x14ac:dyDescent="0.25">
      <c r="A319" s="42"/>
      <c r="I319" s="42"/>
    </row>
    <row r="320" spans="1:9" outlineLevel="2" x14ac:dyDescent="0.25">
      <c r="A320" s="42"/>
      <c r="I320" s="42"/>
    </row>
    <row r="321" spans="1:9" outlineLevel="2" x14ac:dyDescent="0.25">
      <c r="A321" s="42"/>
      <c r="I321" s="42"/>
    </row>
    <row r="322" spans="1:9" outlineLevel="2" x14ac:dyDescent="0.25"/>
    <row r="323" spans="1:9" outlineLevel="2" x14ac:dyDescent="0.25"/>
    <row r="324" spans="1:9" outlineLevel="2" x14ac:dyDescent="0.25"/>
    <row r="325" spans="1:9" outlineLevel="2" x14ac:dyDescent="0.25"/>
    <row r="326" spans="1:9" outlineLevel="2" x14ac:dyDescent="0.25"/>
    <row r="327" spans="1:9" outlineLevel="2" x14ac:dyDescent="0.25"/>
    <row r="328" spans="1:9" outlineLevel="2" x14ac:dyDescent="0.25"/>
    <row r="329" spans="1:9" outlineLevel="2" x14ac:dyDescent="0.25"/>
    <row r="330" spans="1:9" outlineLevel="2" x14ac:dyDescent="0.25"/>
    <row r="331" spans="1:9" outlineLevel="2" x14ac:dyDescent="0.25"/>
    <row r="332" spans="1:9" outlineLevel="2" x14ac:dyDescent="0.25"/>
    <row r="333" spans="1:9" outlineLevel="2" x14ac:dyDescent="0.25"/>
    <row r="334" spans="1:9" outlineLevel="2" x14ac:dyDescent="0.25"/>
    <row r="335" spans="1:9" outlineLevel="2" x14ac:dyDescent="0.25"/>
    <row r="336" spans="1:9" outlineLevel="2" x14ac:dyDescent="0.25"/>
    <row r="337" spans="1:9" outlineLevel="1" x14ac:dyDescent="0.25"/>
    <row r="338" spans="1:9" outlineLevel="1" x14ac:dyDescent="0.25"/>
    <row r="339" spans="1:9" outlineLevel="1" x14ac:dyDescent="0.25"/>
    <row r="340" spans="1:9" outlineLevel="1" x14ac:dyDescent="0.25"/>
    <row r="341" spans="1:9" outlineLevel="1" x14ac:dyDescent="0.25"/>
    <row r="342" spans="1:9" outlineLevel="1" x14ac:dyDescent="0.25"/>
    <row r="343" spans="1:9" outlineLevel="1" x14ac:dyDescent="0.25"/>
    <row r="344" spans="1:9" outlineLevel="1" x14ac:dyDescent="0.25"/>
    <row r="345" spans="1:9" outlineLevel="1" x14ac:dyDescent="0.25"/>
    <row r="346" spans="1:9" outlineLevel="1" x14ac:dyDescent="0.25"/>
    <row r="347" spans="1:9" outlineLevel="1" x14ac:dyDescent="0.25"/>
    <row r="348" spans="1:9" outlineLevel="1" x14ac:dyDescent="0.25"/>
    <row r="349" spans="1:9" outlineLevel="1" x14ac:dyDescent="0.25"/>
    <row r="350" spans="1:9" outlineLevel="1" x14ac:dyDescent="0.25"/>
    <row r="351" spans="1:9" outlineLevel="1" x14ac:dyDescent="0.25"/>
    <row r="352" spans="1:9" s="37" customFormat="1" outlineLevel="1" x14ac:dyDescent="0.25">
      <c r="A352" s="36"/>
      <c r="H352" s="70" t="s">
        <v>453</v>
      </c>
      <c r="I352" s="36">
        <f>SUBTOTAL(3,I2:I351)</f>
        <v>289</v>
      </c>
    </row>
  </sheetData>
  <dataConsolidate function="count">
    <dataRefs count="1">
      <dataRef ref="H1:H1048576" sheet="side count"/>
    </dataRefs>
  </dataConsolidate>
  <dataValidations count="2">
    <dataValidation errorStyle="warning" allowBlank="1" showInputMessage="1" promptTitle="Attention" prompt="Pour faire votre choix, filtrer les colonnes de gauche à droite seulement." sqref="A1"/>
    <dataValidation type="list" allowBlank="1" showInputMessage="1" showErrorMessage="1" sqref="I353:I1048576 I1:I2 I4:I6 I314:I316 I309 I297:I299 I283:I293 I238:I270 I216:I229 I204:I209 I189:I194 I177:I184 I79:I103 I72:I73 I29:I65 I8:I10 I12:I27 I67:I70 I75:I77 I105:I175 I186:I187 I196:I202 I211:I214 I231:I236 I272:I281 I295 I301:I307 I311:I312 I318:I351">
      <formula1>$I:$I</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3:G50"/>
  <sheetViews>
    <sheetView topLeftCell="A4" workbookViewId="0"/>
  </sheetViews>
  <sheetFormatPr defaultRowHeight="15" x14ac:dyDescent="0.25"/>
  <cols>
    <col min="1" max="1" width="33.42578125" bestFit="1" customWidth="1"/>
    <col min="2" max="2" width="5.85546875" bestFit="1" customWidth="1"/>
    <col min="3" max="3" width="40.5703125" customWidth="1"/>
  </cols>
  <sheetData>
    <row r="3" spans="1:5" ht="18.75" x14ac:dyDescent="0.3">
      <c r="A3" s="1" t="s">
        <v>64</v>
      </c>
      <c r="C3" s="2"/>
    </row>
    <row r="4" spans="1:5" ht="18.75" x14ac:dyDescent="0.3">
      <c r="A4" s="3" t="s">
        <v>65</v>
      </c>
      <c r="B4" s="4"/>
      <c r="C4" s="5"/>
      <c r="D4" s="4"/>
    </row>
    <row r="5" spans="1:5" ht="18.75" x14ac:dyDescent="0.3">
      <c r="A5" s="3" t="s">
        <v>66</v>
      </c>
      <c r="B5" s="4"/>
      <c r="C5" s="4"/>
      <c r="D5" s="4"/>
    </row>
    <row r="6" spans="1:5" x14ac:dyDescent="0.25">
      <c r="C6" s="2"/>
    </row>
    <row r="7" spans="1:5" x14ac:dyDescent="0.25">
      <c r="A7" s="6" t="s">
        <v>67</v>
      </c>
      <c r="B7" s="7" t="s">
        <v>68</v>
      </c>
      <c r="C7" s="6" t="s">
        <v>69</v>
      </c>
      <c r="D7" s="7" t="s">
        <v>68</v>
      </c>
      <c r="E7" s="8"/>
    </row>
    <row r="8" spans="1:5" x14ac:dyDescent="0.25">
      <c r="A8" s="9" t="s">
        <v>70</v>
      </c>
      <c r="B8" s="9" t="s">
        <v>71</v>
      </c>
      <c r="C8" s="9" t="s">
        <v>34</v>
      </c>
      <c r="D8" s="10"/>
      <c r="E8" s="8"/>
    </row>
    <row r="9" spans="1:5" x14ac:dyDescent="0.25">
      <c r="A9" s="10"/>
      <c r="B9" s="10"/>
      <c r="C9" s="10" t="s">
        <v>0</v>
      </c>
      <c r="D9" s="10" t="s">
        <v>72</v>
      </c>
      <c r="E9" s="8"/>
    </row>
    <row r="10" spans="1:5" x14ac:dyDescent="0.25">
      <c r="A10" s="11" t="s">
        <v>73</v>
      </c>
      <c r="B10" s="9" t="s">
        <v>74</v>
      </c>
      <c r="C10" s="16" t="s">
        <v>11</v>
      </c>
      <c r="D10" s="10" t="s">
        <v>75</v>
      </c>
      <c r="E10" s="8"/>
    </row>
    <row r="11" spans="1:5" x14ac:dyDescent="0.25">
      <c r="A11" s="10"/>
      <c r="B11" s="10"/>
      <c r="C11" s="9" t="s">
        <v>76</v>
      </c>
      <c r="D11" s="10"/>
      <c r="E11" s="8"/>
    </row>
    <row r="12" spans="1:5" x14ac:dyDescent="0.25">
      <c r="A12" s="9" t="s">
        <v>77</v>
      </c>
      <c r="B12" s="9" t="s">
        <v>78</v>
      </c>
      <c r="C12" s="16" t="s">
        <v>1</v>
      </c>
      <c r="D12" s="10" t="s">
        <v>79</v>
      </c>
      <c r="E12" s="8"/>
    </row>
    <row r="13" spans="1:5" x14ac:dyDescent="0.25">
      <c r="A13" s="9"/>
      <c r="B13" s="9"/>
      <c r="C13" s="16" t="s">
        <v>7</v>
      </c>
      <c r="D13" s="10" t="s">
        <v>80</v>
      </c>
      <c r="E13" s="8"/>
    </row>
    <row r="14" spans="1:5" x14ac:dyDescent="0.25">
      <c r="A14" s="9"/>
      <c r="B14" s="9"/>
      <c r="C14" s="9" t="s">
        <v>81</v>
      </c>
      <c r="D14" s="10"/>
      <c r="E14" s="8"/>
    </row>
    <row r="15" spans="1:5" ht="15.75" x14ac:dyDescent="0.25">
      <c r="A15" s="12"/>
      <c r="B15" s="9"/>
      <c r="C15" s="16" t="s">
        <v>2</v>
      </c>
      <c r="D15" s="10" t="s">
        <v>82</v>
      </c>
      <c r="E15" s="8"/>
    </row>
    <row r="16" spans="1:5" x14ac:dyDescent="0.25">
      <c r="A16" s="10"/>
      <c r="B16" s="10"/>
      <c r="C16" s="16" t="s">
        <v>13</v>
      </c>
      <c r="D16" s="10" t="s">
        <v>83</v>
      </c>
      <c r="E16" s="8"/>
    </row>
    <row r="17" spans="1:5" x14ac:dyDescent="0.25">
      <c r="A17" s="10"/>
      <c r="B17" s="10"/>
      <c r="C17" s="17" t="s">
        <v>84</v>
      </c>
      <c r="D17" s="10"/>
      <c r="E17" s="8"/>
    </row>
    <row r="18" spans="1:5" ht="15.75" x14ac:dyDescent="0.25">
      <c r="A18" s="13"/>
      <c r="B18" s="9"/>
      <c r="C18" s="16" t="s">
        <v>3</v>
      </c>
      <c r="D18" s="10" t="s">
        <v>85</v>
      </c>
      <c r="E18" s="8"/>
    </row>
    <row r="19" spans="1:5" ht="15.75" x14ac:dyDescent="0.25">
      <c r="A19" s="12"/>
      <c r="B19" s="9"/>
      <c r="C19" s="16" t="s">
        <v>8</v>
      </c>
      <c r="D19" s="10" t="s">
        <v>86</v>
      </c>
      <c r="E19" s="8"/>
    </row>
    <row r="20" spans="1:5" x14ac:dyDescent="0.25">
      <c r="A20" s="10"/>
      <c r="B20" s="10"/>
      <c r="C20" s="16" t="s">
        <v>17</v>
      </c>
      <c r="D20" s="10" t="s">
        <v>87</v>
      </c>
      <c r="E20" s="8"/>
    </row>
    <row r="21" spans="1:5" ht="15.75" x14ac:dyDescent="0.25">
      <c r="A21" s="14"/>
      <c r="B21" s="9"/>
      <c r="C21" s="9" t="s">
        <v>88</v>
      </c>
      <c r="D21" s="10"/>
      <c r="E21" s="8"/>
    </row>
    <row r="22" spans="1:5" x14ac:dyDescent="0.25">
      <c r="A22" s="10"/>
      <c r="B22" s="10"/>
      <c r="C22" s="16" t="s">
        <v>2</v>
      </c>
      <c r="D22" s="10" t="s">
        <v>89</v>
      </c>
      <c r="E22" s="8"/>
    </row>
    <row r="23" spans="1:5" x14ac:dyDescent="0.25">
      <c r="A23" s="10"/>
      <c r="B23" s="10"/>
      <c r="C23" s="16" t="s">
        <v>14</v>
      </c>
      <c r="D23" s="10" t="s">
        <v>90</v>
      </c>
      <c r="E23" s="8"/>
    </row>
    <row r="24" spans="1:5" x14ac:dyDescent="0.25">
      <c r="A24" s="10"/>
      <c r="B24" s="10"/>
      <c r="C24" s="9" t="s">
        <v>91</v>
      </c>
      <c r="D24" s="10"/>
      <c r="E24" s="8"/>
    </row>
    <row r="25" spans="1:5" x14ac:dyDescent="0.25">
      <c r="A25" s="10"/>
      <c r="B25" s="10"/>
      <c r="C25" s="16" t="s">
        <v>4</v>
      </c>
      <c r="D25" s="10" t="s">
        <v>92</v>
      </c>
      <c r="E25" s="8"/>
    </row>
    <row r="26" spans="1:5" x14ac:dyDescent="0.25">
      <c r="A26" s="10"/>
      <c r="B26" s="10"/>
      <c r="C26" s="16" t="s">
        <v>15</v>
      </c>
      <c r="D26" s="10" t="s">
        <v>93</v>
      </c>
      <c r="E26" s="8"/>
    </row>
    <row r="27" spans="1:5" x14ac:dyDescent="0.25">
      <c r="A27" s="10"/>
      <c r="B27" s="10"/>
      <c r="C27" s="9" t="s">
        <v>94</v>
      </c>
      <c r="D27" s="10"/>
      <c r="E27" s="8"/>
    </row>
    <row r="28" spans="1:5" x14ac:dyDescent="0.25">
      <c r="A28" s="10"/>
      <c r="B28" s="10"/>
      <c r="C28" s="16" t="s">
        <v>9</v>
      </c>
      <c r="D28" s="10" t="s">
        <v>95</v>
      </c>
      <c r="E28" s="8"/>
    </row>
    <row r="29" spans="1:5" x14ac:dyDescent="0.25">
      <c r="A29" s="10"/>
      <c r="B29" s="10"/>
      <c r="C29" s="16" t="s">
        <v>5</v>
      </c>
      <c r="D29" s="10" t="s">
        <v>96</v>
      </c>
      <c r="E29" s="8"/>
    </row>
    <row r="30" spans="1:5" x14ac:dyDescent="0.25">
      <c r="A30" s="10"/>
      <c r="B30" s="10"/>
      <c r="C30" s="16" t="s">
        <v>16</v>
      </c>
      <c r="D30" s="10" t="s">
        <v>97</v>
      </c>
      <c r="E30" s="8"/>
    </row>
    <row r="31" spans="1:5" x14ac:dyDescent="0.25">
      <c r="A31" s="10"/>
      <c r="B31" s="10"/>
      <c r="C31" s="9" t="s">
        <v>42</v>
      </c>
      <c r="D31" s="10"/>
      <c r="E31" s="8"/>
    </row>
    <row r="32" spans="1:5" x14ac:dyDescent="0.25">
      <c r="A32" s="10"/>
      <c r="B32" s="10"/>
      <c r="C32" s="16" t="s">
        <v>10</v>
      </c>
      <c r="D32" s="10" t="s">
        <v>98</v>
      </c>
      <c r="E32" s="8"/>
    </row>
    <row r="33" spans="1:7" ht="15.75" x14ac:dyDescent="0.25">
      <c r="A33" s="10"/>
      <c r="B33" s="10"/>
      <c r="C33" s="16" t="s">
        <v>6</v>
      </c>
      <c r="D33" s="10" t="s">
        <v>99</v>
      </c>
      <c r="E33" s="8"/>
      <c r="G33" s="18"/>
    </row>
    <row r="34" spans="1:7" x14ac:dyDescent="0.25">
      <c r="A34" s="10"/>
      <c r="B34" s="10"/>
      <c r="C34" s="16" t="s">
        <v>12</v>
      </c>
      <c r="D34" s="10" t="s">
        <v>100</v>
      </c>
      <c r="E34" s="8"/>
    </row>
    <row r="35" spans="1:7" x14ac:dyDescent="0.25">
      <c r="A35" s="10"/>
      <c r="B35" s="10"/>
      <c r="C35" s="16" t="s">
        <v>101</v>
      </c>
      <c r="D35" s="10" t="s">
        <v>102</v>
      </c>
      <c r="E35" s="8"/>
    </row>
    <row r="36" spans="1:7" x14ac:dyDescent="0.25">
      <c r="A36" s="10"/>
      <c r="B36" s="10"/>
      <c r="C36" s="9" t="s">
        <v>103</v>
      </c>
      <c r="D36" s="10"/>
      <c r="E36" s="8"/>
    </row>
    <row r="37" spans="1:7" x14ac:dyDescent="0.25">
      <c r="A37" s="10"/>
      <c r="B37" s="10"/>
      <c r="C37" s="10" t="s">
        <v>44</v>
      </c>
      <c r="D37" s="10" t="s">
        <v>104</v>
      </c>
      <c r="E37" s="8"/>
    </row>
    <row r="38" spans="1:7" x14ac:dyDescent="0.25">
      <c r="A38" s="10"/>
      <c r="B38" s="10"/>
      <c r="C38" s="10" t="s">
        <v>60</v>
      </c>
      <c r="D38" s="10" t="s">
        <v>105</v>
      </c>
      <c r="E38" s="8"/>
    </row>
    <row r="39" spans="1:7" x14ac:dyDescent="0.25">
      <c r="A39" s="10"/>
      <c r="B39" s="10"/>
      <c r="C39" s="10" t="s">
        <v>61</v>
      </c>
      <c r="D39" s="10" t="s">
        <v>106</v>
      </c>
      <c r="E39" s="8"/>
    </row>
    <row r="40" spans="1:7" x14ac:dyDescent="0.25">
      <c r="A40" s="10"/>
      <c r="B40" s="10"/>
      <c r="C40" s="9" t="s">
        <v>36</v>
      </c>
      <c r="D40" s="10"/>
      <c r="E40" s="8"/>
    </row>
    <row r="41" spans="1:7" x14ac:dyDescent="0.25">
      <c r="A41" s="10"/>
      <c r="B41" s="10"/>
      <c r="C41" s="16" t="s">
        <v>56</v>
      </c>
      <c r="D41" s="10" t="s">
        <v>107</v>
      </c>
      <c r="E41" s="8"/>
    </row>
    <row r="42" spans="1:7" x14ac:dyDescent="0.25">
      <c r="A42" s="10"/>
      <c r="B42" s="10"/>
      <c r="C42" s="16" t="s">
        <v>46</v>
      </c>
      <c r="D42" s="10" t="s">
        <v>108</v>
      </c>
      <c r="E42" s="8"/>
    </row>
    <row r="43" spans="1:7" x14ac:dyDescent="0.25">
      <c r="A43" s="10"/>
      <c r="B43" s="10"/>
      <c r="C43" s="17" t="s">
        <v>109</v>
      </c>
      <c r="D43" s="10"/>
      <c r="E43" s="8"/>
    </row>
    <row r="44" spans="1:7" x14ac:dyDescent="0.25">
      <c r="A44" s="10"/>
      <c r="B44" s="10"/>
      <c r="C44" s="16" t="s">
        <v>54</v>
      </c>
      <c r="D44" s="10" t="s">
        <v>110</v>
      </c>
      <c r="E44" s="8"/>
    </row>
    <row r="45" spans="1:7" x14ac:dyDescent="0.25">
      <c r="A45" s="10"/>
      <c r="B45" s="10"/>
      <c r="C45" s="16" t="s">
        <v>48</v>
      </c>
      <c r="D45" s="10" t="s">
        <v>111</v>
      </c>
      <c r="E45" s="8"/>
    </row>
    <row r="46" spans="1:7" x14ac:dyDescent="0.25">
      <c r="A46" s="10"/>
      <c r="B46" s="10"/>
      <c r="C46" s="15" t="s">
        <v>40</v>
      </c>
      <c r="D46" s="10"/>
      <c r="E46" s="8"/>
    </row>
    <row r="47" spans="1:7" x14ac:dyDescent="0.25">
      <c r="A47" s="10"/>
      <c r="B47" s="10"/>
      <c r="C47" s="10" t="s">
        <v>40</v>
      </c>
      <c r="D47" s="10" t="s">
        <v>112</v>
      </c>
      <c r="E47" s="8"/>
    </row>
    <row r="48" spans="1:7" x14ac:dyDescent="0.25">
      <c r="A48" s="10"/>
      <c r="B48" s="10"/>
      <c r="C48" s="10" t="s">
        <v>58</v>
      </c>
      <c r="D48" s="10" t="s">
        <v>113</v>
      </c>
      <c r="E48" s="8"/>
    </row>
    <row r="49" spans="1:5" x14ac:dyDescent="0.25">
      <c r="A49" s="8"/>
      <c r="B49" s="8"/>
      <c r="C49" s="8"/>
      <c r="D49" s="8"/>
      <c r="E49" s="8"/>
    </row>
    <row r="50" spans="1:5" x14ac:dyDescent="0.25">
      <c r="A50" s="8"/>
      <c r="B50" s="8"/>
      <c r="C50" s="8"/>
      <c r="D50" s="8"/>
      <c r="E50" s="8"/>
    </row>
  </sheetData>
  <sheetProtection formatCells="0" formatColumns="0" formatRows="0" sort="0" autoFilter="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estimator-estimateur</vt:lpstr>
      <vt:lpstr>Task pricing </vt:lpstr>
      <vt:lpstr>Task count</vt:lpstr>
      <vt:lpstr>Sheet1</vt:lpstr>
      <vt:lpstr>side pricing</vt:lpstr>
      <vt:lpstr>side count</vt:lpstr>
      <vt:lpstr>grid</vt:lpstr>
    </vt:vector>
  </TitlesOfParts>
  <Company>Government of Canada/Gouvernement du Canada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Remi Simard</dc:creator>
  <cp:lastModifiedBy>Christopher Racette</cp:lastModifiedBy>
  <cp:lastPrinted>2018-12-07T20:23:03Z</cp:lastPrinted>
  <dcterms:created xsi:type="dcterms:W3CDTF">2018-02-01T19:53:20Z</dcterms:created>
  <dcterms:modified xsi:type="dcterms:W3CDTF">2020-06-09T19:18:27Z</dcterms:modified>
</cp:coreProperties>
</file>