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GenereuS\Documents\WTP\pHASE 2\GCWIKI\READY\References\"/>
    </mc:Choice>
  </mc:AlternateContent>
  <xr:revisionPtr revIDLastSave="0" documentId="13_ncr:1_{1302CD1A-7EE9-422A-8B92-2EC4F72CF329}" xr6:coauthVersionLast="47" xr6:coauthVersionMax="47" xr10:uidLastSave="{00000000-0000-0000-0000-000000000000}"/>
  <bookViews>
    <workbookView xWindow="-120" yWindow="-120" windowWidth="29040" windowHeight="15720" tabRatio="645" activeTab="1" xr2:uid="{00000000-000D-0000-FFFF-FFFF00000000}"/>
  </bookViews>
  <sheets>
    <sheet name="About the Prosci ADKAR model" sheetId="27" r:id="rId1"/>
    <sheet name="How to" sheetId="25" r:id="rId2"/>
    <sheet name="Questionnaire and answers" sheetId="9" r:id="rId3"/>
    <sheet name="Data" sheetId="26" state="hidden" r:id="rId4"/>
    <sheet name="Results" sheetId="23" r:id="rId5"/>
  </sheets>
  <externalReferences>
    <externalReference r:id="rId6"/>
  </externalReferences>
  <calcPr calcId="191029"/>
  <customWorkbookViews>
    <customWorkbookView name="Custom" guid="{61BC3AD1-01B6-4205-AA6C-99530A44EA84}" includePrintSettings="0" includeHiddenRowCol="0" maximized="1" xWindow="-8" yWindow="-8" windowWidth="1936" windowHeight="1048" tabRatio="645" activeSheetId="9"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26" l="1"/>
  <c r="G41" i="26"/>
  <c r="F41" i="26"/>
  <c r="E41" i="26"/>
  <c r="D41" i="26"/>
  <c r="C41" i="26"/>
  <c r="A41" i="26"/>
  <c r="G40" i="26"/>
  <c r="F40" i="26"/>
  <c r="E40" i="26"/>
  <c r="D40" i="26"/>
  <c r="C40" i="26"/>
  <c r="A40" i="26"/>
  <c r="G39" i="26"/>
  <c r="F39" i="26"/>
  <c r="E39" i="26"/>
  <c r="D39" i="26"/>
  <c r="C39" i="26"/>
  <c r="A39" i="26"/>
  <c r="G38" i="26"/>
  <c r="F38" i="26"/>
  <c r="E38" i="26"/>
  <c r="D38" i="26"/>
  <c r="C38" i="26" l="1"/>
  <c r="C5" i="26" l="1"/>
  <c r="G15" i="26"/>
  <c r="F15" i="26"/>
  <c r="E15" i="26"/>
  <c r="J15" i="26" s="1"/>
  <c r="D15" i="26"/>
  <c r="C15" i="26"/>
  <c r="I15" i="26" s="1"/>
  <c r="G13" i="26"/>
  <c r="F13" i="26"/>
  <c r="E13" i="26"/>
  <c r="D13" i="26"/>
  <c r="C13" i="26"/>
  <c r="I13" i="26" s="1"/>
  <c r="G11" i="26"/>
  <c r="F11" i="26"/>
  <c r="E11" i="26"/>
  <c r="D11" i="26"/>
  <c r="C11" i="26"/>
  <c r="I11" i="26" s="1"/>
  <c r="G8" i="26"/>
  <c r="F8" i="26"/>
  <c r="E8" i="26"/>
  <c r="J8" i="26" s="1"/>
  <c r="D8" i="26"/>
  <c r="C8" i="26"/>
  <c r="G5" i="26"/>
  <c r="F5" i="26"/>
  <c r="E5" i="26"/>
  <c r="D5" i="26"/>
  <c r="J11" i="26" l="1"/>
  <c r="K15" i="26"/>
  <c r="M15" i="26" s="1"/>
  <c r="N15" i="26" s="1"/>
  <c r="K13" i="26"/>
  <c r="M13" i="26" s="1"/>
  <c r="N13" i="26" s="1"/>
  <c r="J13" i="26"/>
  <c r="K11" i="26"/>
  <c r="M11" i="26" s="1"/>
  <c r="N11" i="26" s="1"/>
  <c r="K8" i="26"/>
  <c r="M8" i="26" s="1"/>
  <c r="N8" i="26" s="1"/>
  <c r="I8" i="26"/>
  <c r="J5" i="26"/>
  <c r="I5" i="26"/>
  <c r="K5" i="26"/>
  <c r="M5" i="26" s="1"/>
  <c r="N5" i="26" s="1"/>
</calcChain>
</file>

<file path=xl/sharedStrings.xml><?xml version="1.0" encoding="utf-8"?>
<sst xmlns="http://schemas.openxmlformats.org/spreadsheetml/2006/main" count="57" uniqueCount="51">
  <si>
    <t>Disagree</t>
  </si>
  <si>
    <t>Agree</t>
  </si>
  <si>
    <t>Neutral</t>
  </si>
  <si>
    <t>A</t>
  </si>
  <si>
    <t>D</t>
  </si>
  <si>
    <t>K</t>
  </si>
  <si>
    <t>R</t>
  </si>
  <si>
    <t xml:space="preserve">A </t>
  </si>
  <si>
    <t>Questions</t>
  </si>
  <si>
    <t>Disagree (1)</t>
  </si>
  <si>
    <t>Slightly disagree (2)</t>
  </si>
  <si>
    <t>Neutral (3)</t>
  </si>
  <si>
    <t>Slightly agree (4)</t>
  </si>
  <si>
    <t>Agree (5)</t>
  </si>
  <si>
    <t>Fill in the chart below based on the % for each response to each question.</t>
  </si>
  <si>
    <t>Average on 100%</t>
  </si>
  <si>
    <t>On scale of 5</t>
  </si>
  <si>
    <t>IMPORTANT: Erase the values of 20% before beginning. They are shown as examples to generate result in the graph on the next page.</t>
  </si>
  <si>
    <t>Awareness</t>
  </si>
  <si>
    <t>Desire</t>
  </si>
  <si>
    <t>Knowledge</t>
  </si>
  <si>
    <t>Ability</t>
  </si>
  <si>
    <t>Reinforcement</t>
  </si>
  <si>
    <t>Observations:</t>
  </si>
  <si>
    <t>Possible corrective actions:</t>
  </si>
  <si>
    <t>Some employees may need to hear the message multiple times from different people. Consider more communication by senior leaders about the business reasons for the change (the why, risks of not changing, drivers for change) or face-to-face communications between employees and people managers about how the change impacts them directly. </t>
  </si>
  <si>
    <t>Little or no evidence that the change is taking place; employees disengaging from work, either partially or completely; open resistance to change; passive resistance to change (spreading misinformation or rumours, sabotage); fear or uncertainly around the desired future state; anger; low morale</t>
  </si>
  <si>
    <t>Lack of Desire may be related to a personal situation outside of work. Use your People managers; they need to listen to employees and seek to understand the root cause of the resistance and address the ‘what’s in it for me (WIIFM)’ from the employee’s perspective.</t>
  </si>
  <si>
    <t xml:space="preserve">Employees are trying to change, making attempts that often don’t work out; not knowing what to do or lacking the necessary skills; frequent questions and increased demands; frustration </t>
  </si>
  <si>
    <t>Ensure People managers understand that employees need time to practice until they become proficient at the change; they may also need to provide direct coaching to their employees. Senior Leaders and People Managers need to ‘walk the talk’ and openly support the new behaviours.</t>
  </si>
  <si>
    <t xml:space="preserve">Employees are trying to change, but it takes longer to perform the necessary tasks; low productivity; seeking constant help; attempting to find work-arounds that are easier </t>
  </si>
  <si>
    <t>Decline in enthusiasm and energy level around the change; reverting to old ways of doing work</t>
  </si>
  <si>
    <r>
      <t xml:space="preserve">Additional communications from Executive sponsor that the change is here to last;
</t>
    </r>
    <r>
      <rPr>
        <sz val="12"/>
        <color theme="7"/>
        <rFont val="Calibri Light"/>
        <family val="2"/>
      </rPr>
      <t xml:space="preserve">Additional communication with various channels,  to reinforce new behaviors and new skills </t>
    </r>
    <r>
      <rPr>
        <sz val="12"/>
        <color theme="1"/>
        <rFont val="Calibri Light"/>
        <family val="2"/>
      </rPr>
      <t xml:space="preserve">
Recognition from Senior leaders and People Managers to employees; celebrate all the successes.</t>
    </r>
  </si>
  <si>
    <t>I am well informed of the changes that will take place in my workplace</t>
  </si>
  <si>
    <t>I understand the reasons for the upcoming changes to my workplace</t>
  </si>
  <si>
    <t>I understand the impact of the upcoming changes to my workplace on my day-to-day work activities</t>
  </si>
  <si>
    <t>I am personally motivated to be part of the change in my workplace</t>
  </si>
  <si>
    <t>I look forward to the changes to my workplace</t>
  </si>
  <si>
    <t>I feel supervisors and managers support the change</t>
  </si>
  <si>
    <t>I know where to go to get information on the upcoming changes to my workplace</t>
  </si>
  <si>
    <t>I have the knowledge to be successful in my new work environment</t>
  </si>
  <si>
    <t>I am confident I will be able to perform my activities effectively in my future work environment</t>
  </si>
  <si>
    <t>I have access to resources (training/people) to acquire the ability to work effectively in the new work environment</t>
  </si>
  <si>
    <t>My organization is supporting its employees to work in new flexible way</t>
  </si>
  <si>
    <t>Executives are supportive of new ways of working</t>
  </si>
  <si>
    <t>Supervisors/managers are supportive of new ways of working</t>
  </si>
  <si>
    <t>Little or no evidence that the change is taking place; some employees ignoring the change completely continuing with business as usual; questioning why the change is needed, arguing or debating the reasons for change defend the current state</t>
  </si>
  <si>
    <t>Questionnaire and answers</t>
  </si>
  <si>
    <t>Results</t>
  </si>
  <si>
    <r>
      <t xml:space="preserve">The first element scoring ‘3’ or below is where corrective actions should be focused–this is the </t>
    </r>
    <r>
      <rPr>
        <b/>
        <sz val="12"/>
        <color theme="1"/>
        <rFont val="Calibri Light"/>
        <family val="2"/>
      </rPr>
      <t>barrier point</t>
    </r>
    <r>
      <rPr>
        <sz val="12"/>
        <color theme="1"/>
        <rFont val="Calibri Light"/>
        <family val="2"/>
      </rPr>
      <t xml:space="preserve"> (Note: feeling neutral, a score of 3, is considered a barrier point).</t>
    </r>
  </si>
  <si>
    <t>Click here to access the French version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</si>
</sst>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2"/>
      <color theme="1"/>
      <name val="Calibri"/>
      <family val="2"/>
      <scheme val="minor"/>
    </font>
    <font>
      <sz val="12"/>
      <color theme="1"/>
      <name val="Calibri"/>
      <family val="2"/>
      <scheme val="minor"/>
    </font>
    <font>
      <sz val="12"/>
      <color theme="1"/>
      <name val="Arial"/>
      <family val="2"/>
    </font>
    <font>
      <sz val="14"/>
      <color theme="1"/>
      <name val="Arial"/>
      <family val="2"/>
    </font>
    <font>
      <sz val="14"/>
      <color rgb="FFFF0000"/>
      <name val="Arial"/>
      <family val="2"/>
    </font>
    <font>
      <sz val="9"/>
      <color theme="1"/>
      <name val="Segoe UI"/>
      <family val="2"/>
    </font>
    <font>
      <sz val="18"/>
      <color rgb="FF000000"/>
      <name val="Calibri Light"/>
      <family val="2"/>
    </font>
    <font>
      <b/>
      <sz val="12"/>
      <color theme="1"/>
      <name val="Calibri"/>
      <family val="2"/>
      <scheme val="minor"/>
    </font>
    <font>
      <sz val="14"/>
      <color theme="1"/>
      <name val="Calibri Light"/>
      <family val="2"/>
      <scheme val="major"/>
    </font>
    <font>
      <sz val="12"/>
      <color theme="3"/>
      <name val="Calibri Light"/>
      <family val="2"/>
      <scheme val="major"/>
    </font>
    <font>
      <sz val="12"/>
      <color theme="1"/>
      <name val="Calibri Light"/>
      <family val="2"/>
      <scheme val="major"/>
    </font>
    <font>
      <sz val="14"/>
      <color theme="1"/>
      <name val="Calibri"/>
      <family val="2"/>
      <scheme val="minor"/>
    </font>
    <font>
      <b/>
      <sz val="16"/>
      <color theme="6"/>
      <name val="Calibri"/>
      <family val="2"/>
      <scheme val="minor"/>
    </font>
    <font>
      <sz val="14"/>
      <color rgb="FFFF0000"/>
      <name val="Calibri"/>
      <family val="2"/>
      <scheme val="minor"/>
    </font>
    <font>
      <b/>
      <sz val="14"/>
      <color rgb="FFFF0000"/>
      <name val="Calibri"/>
      <family val="2"/>
      <scheme val="minor"/>
    </font>
    <font>
      <sz val="12"/>
      <color theme="1"/>
      <name val="Calibri Light"/>
      <family val="2"/>
    </font>
    <font>
      <b/>
      <sz val="12"/>
      <color theme="1"/>
      <name val="Calibri Light"/>
      <family val="2"/>
    </font>
    <font>
      <sz val="12"/>
      <color theme="7"/>
      <name val="Calibri Light"/>
      <family val="2"/>
    </font>
    <font>
      <b/>
      <sz val="16"/>
      <name val="Calibri"/>
      <family val="2"/>
      <scheme val="minor"/>
    </font>
    <font>
      <sz val="14"/>
      <color theme="1"/>
      <name val="Calibri Light"/>
      <family val="2"/>
    </font>
    <font>
      <b/>
      <sz val="14"/>
      <color theme="0"/>
      <name val="Calibri Light"/>
      <family val="2"/>
    </font>
    <font>
      <sz val="14"/>
      <color rgb="FFFF0000"/>
      <name val="Calibri Light"/>
      <family val="2"/>
    </font>
    <font>
      <sz val="16"/>
      <color theme="0"/>
      <name val="Arial Rounded MT Bold"/>
      <family val="2"/>
    </font>
    <font>
      <sz val="16"/>
      <name val="Calibri Light"/>
      <family val="2"/>
    </font>
    <font>
      <sz val="16"/>
      <color theme="6"/>
      <name val="Calibri Light"/>
      <family val="2"/>
    </font>
    <font>
      <u/>
      <sz val="12"/>
      <color theme="10"/>
      <name val="Calibri"/>
      <family val="2"/>
      <scheme val="minor"/>
    </font>
  </fonts>
  <fills count="12">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141">
    <xf numFmtId="0" fontId="0" fillId="0" borderId="0" xfId="0"/>
    <xf numFmtId="0" fontId="0" fillId="0" borderId="0" xfId="0" applyFont="1"/>
    <xf numFmtId="9" fontId="0" fillId="0" borderId="0" xfId="0" applyNumberFormat="1"/>
    <xf numFmtId="1" fontId="3" fillId="0" borderId="0" xfId="0" applyNumberFormat="1" applyFont="1" applyBorder="1" applyAlignment="1">
      <alignment wrapText="1"/>
    </xf>
    <xf numFmtId="0" fontId="3" fillId="0" borderId="0" xfId="0" applyFont="1" applyBorder="1"/>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vertical="center" readingOrder="1"/>
    </xf>
    <xf numFmtId="0" fontId="4" fillId="0" borderId="0" xfId="0" applyFont="1" applyBorder="1" applyAlignment="1">
      <alignment wrapText="1"/>
    </xf>
    <xf numFmtId="0" fontId="7" fillId="0" borderId="0" xfId="0" applyFont="1" applyAlignment="1">
      <alignment horizontal="center"/>
    </xf>
    <xf numFmtId="0" fontId="7" fillId="0" borderId="0" xfId="0" applyFont="1" applyAlignment="1">
      <alignment horizontal="center" wrapText="1"/>
    </xf>
    <xf numFmtId="1" fontId="0" fillId="0" borderId="0" xfId="0" applyNumberFormat="1"/>
    <xf numFmtId="0" fontId="8" fillId="0" borderId="0" xfId="0" applyFont="1" applyBorder="1" applyAlignment="1">
      <alignment wrapText="1"/>
    </xf>
    <xf numFmtId="1" fontId="8" fillId="0" borderId="0" xfId="0" applyNumberFormat="1" applyFont="1" applyBorder="1" applyAlignment="1">
      <alignment wrapText="1"/>
    </xf>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wrapText="1"/>
    </xf>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9" fontId="8" fillId="0" borderId="0" xfId="0" applyNumberFormat="1" applyFont="1" applyBorder="1" applyAlignment="1">
      <alignment wrapText="1"/>
    </xf>
    <xf numFmtId="9" fontId="8" fillId="0" borderId="0" xfId="0" applyNumberFormat="1" applyFont="1" applyBorder="1"/>
    <xf numFmtId="0" fontId="8" fillId="0" borderId="0" xfId="0" applyFont="1" applyBorder="1" applyAlignment="1">
      <alignment horizontal="center"/>
    </xf>
    <xf numFmtId="164" fontId="8" fillId="0" borderId="0" xfId="0" applyNumberFormat="1" applyFont="1" applyBorder="1" applyAlignment="1">
      <alignment horizontal="center" vertical="center" wrapText="1"/>
    </xf>
    <xf numFmtId="164" fontId="8" fillId="0" borderId="0" xfId="0" applyNumberFormat="1" applyFont="1" applyBorder="1" applyAlignment="1">
      <alignment wrapText="1"/>
    </xf>
    <xf numFmtId="0" fontId="11" fillId="0" borderId="0" xfId="0" applyFont="1" applyBorder="1" applyAlignment="1">
      <alignment horizontal="center" vertical="center"/>
    </xf>
    <xf numFmtId="0" fontId="11" fillId="0" borderId="0" xfId="0" applyFont="1" applyBorder="1" applyAlignment="1">
      <alignment wrapText="1"/>
    </xf>
    <xf numFmtId="0" fontId="13" fillId="0" borderId="0" xfId="0" applyFont="1" applyBorder="1" applyAlignment="1">
      <alignment wrapText="1"/>
    </xf>
    <xf numFmtId="0" fontId="16" fillId="0" borderId="7" xfId="0" applyFont="1" applyBorder="1" applyAlignment="1">
      <alignment vertical="center" wrapText="1"/>
    </xf>
    <xf numFmtId="0" fontId="15" fillId="0" borderId="7" xfId="0" applyFont="1" applyBorder="1" applyAlignment="1">
      <alignment vertical="center" wrapText="1"/>
    </xf>
    <xf numFmtId="0" fontId="16" fillId="0" borderId="0" xfId="0" applyFont="1" applyBorder="1" applyAlignment="1">
      <alignment vertical="center" wrapText="1"/>
    </xf>
    <xf numFmtId="0" fontId="8" fillId="0" borderId="0" xfId="0" applyFont="1" applyFill="1" applyBorder="1"/>
    <xf numFmtId="0" fontId="18" fillId="0" borderId="0" xfId="0" applyFont="1" applyFill="1" applyBorder="1" applyAlignment="1">
      <alignment horizontal="left" vertical="center"/>
    </xf>
    <xf numFmtId="0" fontId="12" fillId="0" borderId="0" xfId="0" applyFont="1" applyFill="1" applyBorder="1" applyAlignment="1">
      <alignment horizontal="left" vertical="center"/>
    </xf>
    <xf numFmtId="0" fontId="8" fillId="0" borderId="0" xfId="0" applyFont="1" applyFill="1" applyBorder="1" applyAlignment="1">
      <alignment wrapText="1"/>
    </xf>
    <xf numFmtId="1" fontId="8" fillId="0" borderId="0" xfId="0" applyNumberFormat="1" applyFont="1" applyFill="1" applyBorder="1" applyAlignment="1">
      <alignment wrapText="1"/>
    </xf>
    <xf numFmtId="0" fontId="8" fillId="0" borderId="0" xfId="0" applyFont="1" applyFill="1" applyBorder="1" applyAlignment="1">
      <alignment horizontal="center" vertical="center" wrapText="1"/>
    </xf>
    <xf numFmtId="0" fontId="19" fillId="0" borderId="0" xfId="0" applyFont="1" applyBorder="1"/>
    <xf numFmtId="0" fontId="19" fillId="0" borderId="0" xfId="0" applyFont="1" applyBorder="1" applyAlignment="1">
      <alignment wrapText="1"/>
    </xf>
    <xf numFmtId="1" fontId="19" fillId="0" borderId="0" xfId="0" applyNumberFormat="1" applyFont="1" applyBorder="1" applyAlignment="1">
      <alignment wrapText="1"/>
    </xf>
    <xf numFmtId="0" fontId="19"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5" fillId="7" borderId="1" xfId="0" applyFont="1" applyFill="1" applyBorder="1"/>
    <xf numFmtId="9" fontId="21" fillId="7" borderId="1" xfId="1" applyFont="1" applyFill="1" applyBorder="1" applyAlignment="1">
      <alignment horizontal="center"/>
    </xf>
    <xf numFmtId="0" fontId="15" fillId="8" borderId="1" xfId="0" applyFont="1" applyFill="1" applyBorder="1"/>
    <xf numFmtId="9" fontId="21" fillId="8" borderId="1" xfId="1" applyFont="1" applyFill="1" applyBorder="1" applyAlignment="1">
      <alignment horizontal="center"/>
    </xf>
    <xf numFmtId="0" fontId="15" fillId="9" borderId="1" xfId="0" applyFont="1" applyFill="1" applyBorder="1"/>
    <xf numFmtId="9" fontId="21" fillId="9" borderId="1" xfId="1" applyFont="1" applyFill="1" applyBorder="1" applyAlignment="1">
      <alignment horizontal="center"/>
    </xf>
    <xf numFmtId="0" fontId="15" fillId="10" borderId="1" xfId="0" applyFont="1" applyFill="1" applyBorder="1"/>
    <xf numFmtId="9" fontId="21" fillId="10" borderId="1" xfId="1" applyFont="1" applyFill="1" applyBorder="1" applyAlignment="1">
      <alignment horizontal="center"/>
    </xf>
    <xf numFmtId="0" fontId="15" fillId="11" borderId="1" xfId="0" applyFont="1" applyFill="1" applyBorder="1"/>
    <xf numFmtId="9" fontId="21" fillId="11" borderId="1" xfId="1" applyFont="1" applyFill="1" applyBorder="1" applyAlignment="1">
      <alignment horizontal="center"/>
    </xf>
    <xf numFmtId="0" fontId="22" fillId="0" borderId="0" xfId="0" applyFont="1" applyFill="1" applyAlignment="1">
      <alignment vertical="center"/>
    </xf>
    <xf numFmtId="0" fontId="22" fillId="6" borderId="0" xfId="0" applyFont="1" applyFill="1" applyAlignment="1">
      <alignment horizontal="left" vertical="center"/>
    </xf>
    <xf numFmtId="0" fontId="14" fillId="0" borderId="0" xfId="0" applyFont="1" applyBorder="1" applyAlignment="1">
      <alignment wrapText="1"/>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23" fillId="3" borderId="0" xfId="0" applyFont="1" applyFill="1" applyBorder="1" applyAlignment="1">
      <alignment horizontal="left" vertical="center"/>
    </xf>
    <xf numFmtId="0" fontId="24" fillId="3" borderId="0" xfId="0" applyFont="1" applyFill="1" applyBorder="1" applyAlignment="1">
      <alignment horizontal="left"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4" xfId="0" applyFont="1" applyFill="1" applyBorder="1" applyAlignment="1">
      <alignment horizontal="center" vertical="center"/>
    </xf>
    <xf numFmtId="9" fontId="2" fillId="10" borderId="2" xfId="0" applyNumberFormat="1" applyFont="1" applyFill="1" applyBorder="1" applyAlignment="1">
      <alignment horizontal="center" vertical="center" wrapText="1"/>
    </xf>
    <xf numFmtId="9" fontId="2" fillId="10" borderId="4" xfId="0" applyNumberFormat="1"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2" fontId="2" fillId="8" borderId="1" xfId="1" applyNumberFormat="1" applyFont="1" applyFill="1" applyBorder="1" applyAlignment="1">
      <alignment horizontal="center" vertical="center"/>
    </xf>
    <xf numFmtId="9" fontId="2" fillId="7" borderId="1" xfId="0" applyNumberFormat="1" applyFont="1" applyFill="1" applyBorder="1" applyAlignment="1">
      <alignment horizontal="center" vertical="center" wrapText="1"/>
    </xf>
    <xf numFmtId="2" fontId="2" fillId="11" borderId="2" xfId="1" applyNumberFormat="1" applyFont="1" applyFill="1" applyBorder="1" applyAlignment="1">
      <alignment horizontal="center" vertical="center" wrapText="1"/>
    </xf>
    <xf numFmtId="2" fontId="2" fillId="11" borderId="3" xfId="1" applyNumberFormat="1" applyFont="1" applyFill="1" applyBorder="1" applyAlignment="1">
      <alignment horizontal="center" vertical="center" wrapText="1"/>
    </xf>
    <xf numFmtId="2" fontId="2" fillId="11" borderId="4" xfId="1" applyNumberFormat="1" applyFont="1" applyFill="1" applyBorder="1" applyAlignment="1">
      <alignment horizontal="center" vertical="center" wrapText="1"/>
    </xf>
    <xf numFmtId="164" fontId="2" fillId="11" borderId="2" xfId="0" applyNumberFormat="1" applyFont="1" applyFill="1" applyBorder="1" applyAlignment="1">
      <alignment horizontal="center" vertical="center" wrapText="1"/>
    </xf>
    <xf numFmtId="164" fontId="2" fillId="11" borderId="3" xfId="0" applyNumberFormat="1" applyFont="1" applyFill="1" applyBorder="1" applyAlignment="1">
      <alignment horizontal="center" vertical="center" wrapText="1"/>
    </xf>
    <xf numFmtId="164" fontId="2" fillId="11" borderId="4" xfId="0" applyNumberFormat="1" applyFont="1" applyFill="1" applyBorder="1" applyAlignment="1">
      <alignment horizontal="center" vertical="center" wrapText="1"/>
    </xf>
    <xf numFmtId="2" fontId="2" fillId="7" borderId="2" xfId="1" applyNumberFormat="1" applyFont="1" applyFill="1" applyBorder="1" applyAlignment="1">
      <alignment horizontal="center" vertical="center" wrapText="1"/>
    </xf>
    <xf numFmtId="2" fontId="2" fillId="7" borderId="3" xfId="1" applyNumberFormat="1" applyFont="1" applyFill="1" applyBorder="1" applyAlignment="1">
      <alignment horizontal="center" vertical="center" wrapText="1"/>
    </xf>
    <xf numFmtId="2" fontId="2" fillId="7" borderId="4" xfId="1" applyNumberFormat="1"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2" fontId="2" fillId="9" borderId="4"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2" fontId="2" fillId="10" borderId="4"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164" fontId="2" fillId="9" borderId="4" xfId="0" applyNumberFormat="1" applyFont="1" applyFill="1" applyBorder="1" applyAlignment="1">
      <alignment horizontal="center" vertical="center" wrapText="1"/>
    </xf>
    <xf numFmtId="164" fontId="2" fillId="10" borderId="2" xfId="0" applyNumberFormat="1" applyFont="1" applyFill="1" applyBorder="1" applyAlignment="1">
      <alignment horizontal="center" vertical="center" wrapText="1"/>
    </xf>
    <xf numFmtId="164" fontId="2" fillId="10" borderId="4" xfId="0" applyNumberFormat="1" applyFont="1" applyFill="1" applyBorder="1" applyAlignment="1">
      <alignment horizontal="center" vertical="center" wrapText="1"/>
    </xf>
    <xf numFmtId="2" fontId="2" fillId="9" borderId="2" xfId="1" applyNumberFormat="1" applyFont="1" applyFill="1" applyBorder="1" applyAlignment="1">
      <alignment horizontal="center" vertical="center"/>
    </xf>
    <xf numFmtId="2" fontId="2" fillId="9" borderId="4" xfId="1" applyNumberFormat="1" applyFont="1" applyFill="1" applyBorder="1" applyAlignment="1">
      <alignment horizontal="center" vertical="center"/>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164" fontId="2" fillId="7" borderId="2" xfId="0" applyNumberFormat="1"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164" fontId="2" fillId="7" borderId="4" xfId="0" applyNumberFormat="1" applyFont="1" applyFill="1" applyBorder="1" applyAlignment="1">
      <alignment horizontal="center" vertical="center" wrapText="1"/>
    </xf>
    <xf numFmtId="2" fontId="2" fillId="8" borderId="2" xfId="1" applyNumberFormat="1" applyFont="1" applyFill="1" applyBorder="1" applyAlignment="1">
      <alignment horizontal="center" vertical="center" wrapText="1"/>
    </xf>
    <xf numFmtId="2" fontId="2" fillId="8" borderId="3" xfId="1" applyNumberFormat="1" applyFont="1" applyFill="1" applyBorder="1" applyAlignment="1">
      <alignment horizontal="center" vertical="center" wrapText="1"/>
    </xf>
    <xf numFmtId="2" fontId="2" fillId="8" borderId="4" xfId="1"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164" fontId="2" fillId="8" borderId="4" xfId="0" applyNumberFormat="1"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2" fontId="2" fillId="7" borderId="1" xfId="1" applyNumberFormat="1" applyFont="1" applyFill="1" applyBorder="1" applyAlignment="1">
      <alignment horizontal="center" vertical="center"/>
    </xf>
    <xf numFmtId="2" fontId="2" fillId="10" borderId="2" xfId="1" applyNumberFormat="1" applyFont="1" applyFill="1" applyBorder="1" applyAlignment="1">
      <alignment horizontal="center" vertical="center"/>
    </xf>
    <xf numFmtId="2" fontId="2" fillId="10" borderId="4" xfId="1" applyNumberFormat="1" applyFont="1" applyFill="1" applyBorder="1" applyAlignment="1">
      <alignment horizontal="center" vertical="center"/>
    </xf>
    <xf numFmtId="2" fontId="2" fillId="11" borderId="1" xfId="1" applyNumberFormat="1"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9" fontId="2" fillId="9" borderId="2" xfId="0" applyNumberFormat="1" applyFont="1" applyFill="1" applyBorder="1" applyAlignment="1">
      <alignment horizontal="center" vertical="center" wrapText="1"/>
    </xf>
    <xf numFmtId="9" fontId="2" fillId="9" borderId="4"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22" fillId="6" borderId="0" xfId="0" applyFont="1" applyFill="1" applyAlignment="1">
      <alignment horizontal="center" vertical="center"/>
    </xf>
    <xf numFmtId="0" fontId="15" fillId="0" borderId="0" xfId="0" applyFont="1" applyAlignment="1">
      <alignment vertical="center" wrapText="1"/>
    </xf>
    <xf numFmtId="0" fontId="16" fillId="0" borderId="1" xfId="0" applyFont="1" applyBorder="1" applyAlignment="1">
      <alignment vertical="center" wrapText="1"/>
    </xf>
    <xf numFmtId="0" fontId="25" fillId="0" borderId="0" xfId="2"/>
  </cellXfs>
  <cellStyles count="3">
    <cellStyle name="Hyperlink" xfId="2" builtinId="8"/>
    <cellStyle name="Normal" xfId="0" builtinId="0"/>
    <cellStyle name="Percent" xfId="1" builtinId="5"/>
  </cellStyles>
  <dxfs count="0"/>
  <tableStyles count="0" defaultTableStyle="TableStyleMedium9" defaultPivotStyle="PivotStyleMedium7"/>
  <colors>
    <mruColors>
      <color rgb="FF277852"/>
      <color rgb="FF3FA82A"/>
      <color rgb="FFA9CE75"/>
      <color rgb="FFC2400C"/>
      <color rgb="FFDA7C7E"/>
      <color rgb="FF595959"/>
      <color rgb="FF51B49F"/>
      <color rgb="FFFFFFFF"/>
      <color rgb="FFB4D9DE"/>
      <color rgb="FF132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61710826051158E-2"/>
          <c:y val="4.5458938408507621E-2"/>
          <c:w val="0.91919148674375706"/>
          <c:h val="0.89999033550128327"/>
        </c:manualLayout>
      </c:layout>
      <c:barChart>
        <c:barDir val="col"/>
        <c:grouping val="clustered"/>
        <c:varyColors val="0"/>
        <c:ser>
          <c:idx val="2"/>
          <c:order val="0"/>
          <c:spPr>
            <a:solidFill>
              <a:schemeClr val="accent3"/>
            </a:solidFill>
            <a:ln>
              <a:noFill/>
            </a:ln>
            <a:effectLst/>
          </c:spPr>
          <c:invertIfNegative val="0"/>
          <c:val>
            <c:numRef>
              <c:f>Data!$N$5</c:f>
              <c:numCache>
                <c:formatCode>0.0</c:formatCode>
                <c:ptCount val="1"/>
                <c:pt idx="0">
                  <c:v>2.0000000000000004</c:v>
                </c:pt>
              </c:numCache>
            </c:numRef>
          </c:val>
          <c:extLst>
            <c:ext xmlns:c16="http://schemas.microsoft.com/office/drawing/2014/chart" uri="{C3380CC4-5D6E-409C-BE32-E72D297353CC}">
              <c16:uniqueId val="{0000000E-0A55-4E22-A673-7440ADCD1B42}"/>
            </c:ext>
          </c:extLst>
        </c:ser>
        <c:ser>
          <c:idx val="3"/>
          <c:order val="3"/>
          <c:spPr>
            <a:solidFill>
              <a:schemeClr val="accent1"/>
            </a:solidFill>
            <a:ln>
              <a:noFill/>
            </a:ln>
            <a:effectLst/>
          </c:spPr>
          <c:invertIfNegative val="0"/>
          <c:val>
            <c:numRef>
              <c:f>Data!$N$8</c:f>
              <c:numCache>
                <c:formatCode>0.0</c:formatCode>
                <c:ptCount val="1"/>
                <c:pt idx="0">
                  <c:v>2.0000000000000004</c:v>
                </c:pt>
              </c:numCache>
            </c:numRef>
          </c:val>
          <c:extLst>
            <c:ext xmlns:c16="http://schemas.microsoft.com/office/drawing/2014/chart" uri="{C3380CC4-5D6E-409C-BE32-E72D297353CC}">
              <c16:uniqueId val="{00000011-0A55-4E22-A673-7440ADCD1B42}"/>
            </c:ext>
          </c:extLst>
        </c:ser>
        <c:ser>
          <c:idx val="6"/>
          <c:order val="6"/>
          <c:spPr>
            <a:solidFill>
              <a:schemeClr val="accent2"/>
            </a:solidFill>
            <a:ln>
              <a:noFill/>
            </a:ln>
            <a:effectLst/>
          </c:spPr>
          <c:invertIfNegative val="0"/>
          <c:val>
            <c:numRef>
              <c:f>Data!$N$11</c:f>
              <c:numCache>
                <c:formatCode>0.0</c:formatCode>
                <c:ptCount val="1"/>
                <c:pt idx="0">
                  <c:v>2</c:v>
                </c:pt>
              </c:numCache>
            </c:numRef>
          </c:val>
          <c:extLst>
            <c:ext xmlns:c16="http://schemas.microsoft.com/office/drawing/2014/chart" uri="{C3380CC4-5D6E-409C-BE32-E72D297353CC}">
              <c16:uniqueId val="{00000014-0A55-4E22-A673-7440ADCD1B42}"/>
            </c:ext>
          </c:extLst>
        </c:ser>
        <c:ser>
          <c:idx val="8"/>
          <c:order val="8"/>
          <c:spPr>
            <a:solidFill>
              <a:schemeClr val="accent4"/>
            </a:solidFill>
            <a:ln>
              <a:noFill/>
            </a:ln>
            <a:effectLst/>
          </c:spPr>
          <c:invertIfNegative val="0"/>
          <c:val>
            <c:numRef>
              <c:f>Data!$N$13</c:f>
              <c:numCache>
                <c:formatCode>0.0</c:formatCode>
                <c:ptCount val="1"/>
                <c:pt idx="0">
                  <c:v>2</c:v>
                </c:pt>
              </c:numCache>
            </c:numRef>
          </c:val>
          <c:extLst>
            <c:ext xmlns:c16="http://schemas.microsoft.com/office/drawing/2014/chart" uri="{C3380CC4-5D6E-409C-BE32-E72D297353CC}">
              <c16:uniqueId val="{00000016-0A55-4E22-A673-7440ADCD1B42}"/>
            </c:ext>
          </c:extLst>
        </c:ser>
        <c:ser>
          <c:idx val="10"/>
          <c:order val="10"/>
          <c:spPr>
            <a:solidFill>
              <a:schemeClr val="accent5"/>
            </a:solidFill>
            <a:ln>
              <a:noFill/>
            </a:ln>
            <a:effectLst/>
          </c:spPr>
          <c:invertIfNegative val="0"/>
          <c:val>
            <c:numRef>
              <c:f>Data!$N$15</c:f>
              <c:numCache>
                <c:formatCode>0.0</c:formatCode>
                <c:ptCount val="1"/>
                <c:pt idx="0">
                  <c:v>2.0000000000000004</c:v>
                </c:pt>
              </c:numCache>
            </c:numRef>
          </c:val>
          <c:extLst>
            <c:ext xmlns:c16="http://schemas.microsoft.com/office/drawing/2014/chart" uri="{C3380CC4-5D6E-409C-BE32-E72D297353CC}">
              <c16:uniqueId val="{00000018-0A55-4E22-A673-7440ADCD1B42}"/>
            </c:ext>
          </c:extLst>
        </c:ser>
        <c:dLbls>
          <c:showLegendKey val="0"/>
          <c:showVal val="0"/>
          <c:showCatName val="0"/>
          <c:showSerName val="0"/>
          <c:showPercent val="0"/>
          <c:showBubbleSize val="0"/>
        </c:dLbls>
        <c:gapWidth val="0"/>
        <c:overlap val="-27"/>
        <c:axId val="601204896"/>
        <c:axId val="601211168"/>
        <c:extLst>
          <c:ext xmlns:c15="http://schemas.microsoft.com/office/drawing/2012/chart" uri="{02D57815-91ED-43cb-92C2-25804820EDAC}">
            <c15:filteredBarSeries>
              <c15:ser>
                <c:idx val="0"/>
                <c:order val="1"/>
                <c:spPr>
                  <a:solidFill>
                    <a:schemeClr val="accent1"/>
                  </a:solidFill>
                  <a:ln>
                    <a:noFill/>
                  </a:ln>
                  <a:effectLst/>
                </c:spPr>
                <c:invertIfNegative val="0"/>
                <c:val>
                  <c:numRef>
                    <c:extLst>
                      <c:ext uri="{02D57815-91ED-43cb-92C2-25804820EDAC}">
                        <c15:formulaRef>
                          <c15:sqref>Data!$N$6</c15:sqref>
                        </c15:formulaRef>
                      </c:ext>
                    </c:extLst>
                    <c:numCache>
                      <c:formatCode>0.0</c:formatCode>
                      <c:ptCount val="1"/>
                    </c:numCache>
                  </c:numRef>
                </c:val>
                <c:extLst>
                  <c:ext xmlns:c16="http://schemas.microsoft.com/office/drawing/2014/chart" uri="{C3380CC4-5D6E-409C-BE32-E72D297353CC}">
                    <c16:uniqueId val="{0000000F-0A55-4E22-A673-7440ADCD1B42}"/>
                  </c:ext>
                </c:extLst>
              </c15:ser>
            </c15:filteredBarSeries>
            <c15:filteredBarSeries>
              <c15:ser>
                <c:idx val="1"/>
                <c:order val="2"/>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Data!$N$7</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0-0A55-4E22-A673-7440ADCD1B42}"/>
                  </c:ext>
                </c:extLst>
              </c15:ser>
            </c15:filteredBarSeries>
            <c15:filteredBarSeries>
              <c15:ser>
                <c:idx val="4"/>
                <c:order val="4"/>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Data!$N$9</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2-0A55-4E22-A673-7440ADCD1B42}"/>
                  </c:ext>
                </c:extLst>
              </c15:ser>
            </c15:filteredBarSeries>
            <c15:filteredBarSeries>
              <c15:ser>
                <c:idx val="5"/>
                <c:order val="5"/>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Data!$N$10</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3-0A55-4E22-A673-7440ADCD1B42}"/>
                  </c:ext>
                </c:extLst>
              </c15:ser>
            </c15:filteredBarSeries>
            <c15:filteredBarSeries>
              <c15:ser>
                <c:idx val="7"/>
                <c:order val="7"/>
                <c:spPr>
                  <a:solidFill>
                    <a:schemeClr val="accent2">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Data!$N$12</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5-0A55-4E22-A673-7440ADCD1B42}"/>
                  </c:ext>
                </c:extLst>
              </c15:ser>
            </c15:filteredBarSeries>
            <c15:filteredBarSeries>
              <c15:ser>
                <c:idx val="9"/>
                <c:order val="9"/>
                <c:spPr>
                  <a:solidFill>
                    <a:schemeClr val="accent4">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Data!$N$14</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7-0A55-4E22-A673-7440ADCD1B42}"/>
                  </c:ext>
                </c:extLst>
              </c15:ser>
            </c15:filteredBarSeries>
            <c15:filteredBarSeries>
              <c15:ser>
                <c:idx val="11"/>
                <c:order val="11"/>
                <c:spPr>
                  <a:solidFill>
                    <a:schemeClr val="accent6">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Data!$N$16</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9-0A55-4E22-A673-7440ADCD1B42}"/>
                  </c:ext>
                </c:extLst>
              </c15:ser>
            </c15:filteredBarSeries>
            <c15:filteredBarSeries>
              <c15:ser>
                <c:idx val="12"/>
                <c:order val="12"/>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Data!$N$17</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A-0A55-4E22-A673-7440ADCD1B42}"/>
                  </c:ext>
                </c:extLst>
              </c15:ser>
            </c15:filteredBarSeries>
          </c:ext>
        </c:extLst>
      </c:barChart>
      <c:catAx>
        <c:axId val="601204896"/>
        <c:scaling>
          <c:orientation val="minMax"/>
        </c:scaling>
        <c:delete val="1"/>
        <c:axPos val="b"/>
        <c:numFmt formatCode="General" sourceLinked="1"/>
        <c:majorTickMark val="none"/>
        <c:minorTickMark val="none"/>
        <c:tickLblPos val="nextTo"/>
        <c:crossAx val="601211168"/>
        <c:crosses val="autoZero"/>
        <c:auto val="1"/>
        <c:lblAlgn val="ctr"/>
        <c:lblOffset val="100"/>
        <c:noMultiLvlLbl val="0"/>
      </c:catAx>
      <c:valAx>
        <c:axId val="60121116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1204896"/>
        <c:crosses val="autoZero"/>
        <c:crossBetween val="between"/>
        <c:majorUnit val="1"/>
        <c:minorUnit val="1"/>
      </c:valAx>
      <c:spPr>
        <a:noFill/>
        <a:ln>
          <a:solidFill>
            <a:schemeClr val="lt1">
              <a:shade val="5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142876</xdr:colOff>
      <xdr:row>2</xdr:row>
      <xdr:rowOff>28575</xdr:rowOff>
    </xdr:from>
    <xdr:to>
      <xdr:col>15</xdr:col>
      <xdr:colOff>390526</xdr:colOff>
      <xdr:row>17</xdr:row>
      <xdr:rowOff>38100</xdr:rowOff>
    </xdr:to>
    <xdr:sp macro="" textlink="">
      <xdr:nvSpPr>
        <xdr:cNvPr id="2" name="TextBox 1">
          <a:extLst>
            <a:ext uri="{FF2B5EF4-FFF2-40B4-BE49-F238E27FC236}">
              <a16:creationId xmlns:a16="http://schemas.microsoft.com/office/drawing/2014/main" id="{6F7AFC42-5811-478A-8F94-F85E68E28C72}"/>
            </a:ext>
          </a:extLst>
        </xdr:cNvPr>
        <xdr:cNvSpPr txBox="1"/>
      </xdr:nvSpPr>
      <xdr:spPr>
        <a:xfrm>
          <a:off x="142876" y="428625"/>
          <a:ext cx="10677525" cy="3105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ABOUT THE PROSCI ADKAR MODEL</a:t>
          </a:r>
        </a:p>
        <a:p>
          <a:endPar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endParaRPr>
        </a:p>
        <a:p>
          <a:r>
            <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The Prosci ADKAR Model is a framework for managing and understanding individual change. The model consists of five building blocks that must be achieved for change to be successful: Awareness of the need for change, Desire to participate and engage in the change, Knowledge of the skills and competencies needed to successfully change, the Ability to perform the necessary skills, and the Reinforcement to sustain the change.</a:t>
          </a:r>
        </a:p>
        <a:p>
          <a:endPar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endParaRPr>
        </a:p>
        <a:p>
          <a:r>
            <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Progressing from one element of the model to the next is not a constant or a given because individuals usually reach </a:t>
          </a:r>
          <a:r>
            <a:rPr lang="en-CA" sz="1100" b="1">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barrier points</a:t>
          </a:r>
          <a:r>
            <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 </a:t>
          </a:r>
          <a:r>
            <a:rPr lang="en-US"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The term "barrier point," as used here, means that you first must address this ADKAR element before moving forward in the model. Barrier points tell us where to focus our attention in order to make progress. If you focus your efforts on the wrong ADKAR element, it can lead to frustration for employees and be ineffective for the change initiative.</a:t>
          </a:r>
        </a:p>
        <a:p>
          <a:endPar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endParaRPr>
        </a:p>
        <a:p>
          <a:r>
            <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Although barrier points at each element can have consequences, the relationships between ADKAR elements are important because the five building blocks are sequential. A barrier point at Awareness can affect Desire, and gaining Knowledge is a key component in attaining Ability. A sagging or low level of any one element can pull down other elements, while an increase in any element through targeted change management efforts can positively contribute to helping individuals attain other elements of the ADKAR Model. </a:t>
          </a:r>
        </a:p>
        <a:p>
          <a:endPar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endParaRPr>
        </a:p>
        <a:p>
          <a:r>
            <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The </a:t>
          </a:r>
          <a:r>
            <a:rPr lang="en-CA" sz="1100" i="1">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CM Monitoring Questionnaire </a:t>
          </a:r>
          <a:r>
            <a:rPr lang="en-CA" sz="1100">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can help you identify your barrier points. We recommend using the questionnaire at the end of each phase and throughout the Implementation phase. It is a great tool to see if you are on track with your CM program, or if you need to add targeted activities. Use your Change Agent Network to answer the questions on behalf of the branch/section/group of employees they represent.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rgbClr val="FF0000"/>
            </a:solidFill>
            <a:effectLst/>
            <a:latin typeface="Calibri Light" panose="020F0302020204030204" pitchFamily="34" charset="0"/>
            <a:ea typeface="Calibri Light" panose="020F0302020204030204" pitchFamily="34" charset="0"/>
            <a:cs typeface="Calibri Light" panose="020F03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xdr:row>
      <xdr:rowOff>161926</xdr:rowOff>
    </xdr:from>
    <xdr:to>
      <xdr:col>15</xdr:col>
      <xdr:colOff>552450</xdr:colOff>
      <xdr:row>17</xdr:row>
      <xdr:rowOff>95251</xdr:rowOff>
    </xdr:to>
    <xdr:sp macro="" textlink="">
      <xdr:nvSpPr>
        <xdr:cNvPr id="2" name="TextBox 1">
          <a:extLst>
            <a:ext uri="{FF2B5EF4-FFF2-40B4-BE49-F238E27FC236}">
              <a16:creationId xmlns:a16="http://schemas.microsoft.com/office/drawing/2014/main" id="{F6339B16-7E08-44C6-8AE9-89B42101693A}"/>
            </a:ext>
          </a:extLst>
        </xdr:cNvPr>
        <xdr:cNvSpPr txBox="1"/>
      </xdr:nvSpPr>
      <xdr:spPr>
        <a:xfrm>
          <a:off x="114300" y="561976"/>
          <a:ext cx="10887075" cy="293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CA" sz="1100" b="1">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HOW TO USE THIS DOCUMENT</a:t>
          </a:r>
          <a:endParaRPr lang="en-CA">
            <a:effectLst/>
            <a:latin typeface="Calibri Light" panose="020F0302020204030204" pitchFamily="34" charset="0"/>
            <a:ea typeface="Calibri Light" panose="020F0302020204030204" pitchFamily="34" charset="0"/>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Add the questions from the next tab into your preferred polling software (Microsoft Forms, Google Forms, Survey Monkey, etc.). </a:t>
          </a:r>
          <a:r>
            <a:rPr lang="en-CA" sz="1100" b="0" i="0" u="none" strike="noStrike">
              <a:solidFill>
                <a:schemeClr val="accent3"/>
              </a:solidFill>
              <a:effectLst/>
              <a:latin typeface="Calibri Light" panose="020F0302020204030204" pitchFamily="34" charset="0"/>
              <a:ea typeface="Calibri Light" panose="020F0302020204030204" pitchFamily="34" charset="0"/>
              <a:cs typeface="Calibri Light" panose="020F0302020204030204" pitchFamily="34" charset="0"/>
            </a:rPr>
            <a:t>Make sure that</a:t>
          </a:r>
          <a:r>
            <a:rPr lang="en-CA" sz="1100" b="0" i="0" u="none" strike="noStrike" baseline="0">
              <a:solidFill>
                <a:schemeClr val="accent3"/>
              </a:solidFill>
              <a:effectLst/>
              <a:latin typeface="Calibri Light" panose="020F0302020204030204" pitchFamily="34" charset="0"/>
              <a:ea typeface="Calibri Light" panose="020F0302020204030204" pitchFamily="34" charset="0"/>
              <a:cs typeface="Calibri Light" panose="020F0302020204030204" pitchFamily="34" charset="0"/>
            </a:rPr>
            <a:t> for each question you provide the five choices of answer (1-disagree, 2-slightly disagree, 3-neutral, 4-slightly agree and 5-agree).</a:t>
          </a:r>
          <a:r>
            <a:rPr lang="en-CA" sz="1100" b="0" i="0" u="none" strike="noStrike">
              <a:solidFill>
                <a:srgbClr val="FFC000"/>
              </a:solidFill>
              <a:effectLst/>
              <a:latin typeface="Calibri Light" panose="020F0302020204030204" pitchFamily="34" charset="0"/>
              <a:ea typeface="Calibri Light" panose="020F0302020204030204" pitchFamily="34" charset="0"/>
              <a:cs typeface="Calibri Light" panose="020F0302020204030204" pitchFamily="34" charset="0"/>
            </a:rPr>
            <a:t> </a:t>
          </a: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It's important to ask all the questions to ensure the validity of the results. </a:t>
          </a:r>
          <a:r>
            <a:rPr lang="en-CA">
              <a:latin typeface="Calibri Light" panose="020F0302020204030204" pitchFamily="34" charset="0"/>
              <a:ea typeface="Calibri Light" panose="020F0302020204030204" pitchFamily="34" charset="0"/>
              <a:cs typeface="Calibri Light" panose="020F0302020204030204" pitchFamily="34" charset="0"/>
            </a:rPr>
            <a:t> </a:t>
          </a: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Once your Change Agent Network members have completed the questionnaire, use the results </a:t>
          </a:r>
          <a:r>
            <a:rPr lang="en-CA" sz="1100" b="0" i="0" u="none" strike="noStrike">
              <a:solidFill>
                <a:schemeClr val="accent3"/>
              </a:solidFill>
              <a:effectLst/>
              <a:latin typeface="Calibri Light" panose="020F0302020204030204" pitchFamily="34" charset="0"/>
              <a:ea typeface="Calibri Light" panose="020F0302020204030204" pitchFamily="34" charset="0"/>
              <a:cs typeface="Calibri Light" panose="020F0302020204030204" pitchFamily="34" charset="0"/>
            </a:rPr>
            <a:t>(in</a:t>
          </a:r>
          <a:r>
            <a:rPr lang="en-CA" sz="1100" b="0" i="0" u="none" strike="noStrike" baseline="0">
              <a:solidFill>
                <a:schemeClr val="accent3"/>
              </a:solidFill>
              <a:effectLst/>
              <a:latin typeface="Calibri Light" panose="020F0302020204030204" pitchFamily="34" charset="0"/>
              <a:ea typeface="Calibri Light" panose="020F0302020204030204" pitchFamily="34" charset="0"/>
              <a:cs typeface="Calibri Light" panose="020F0302020204030204" pitchFamily="34" charset="0"/>
            </a:rPr>
            <a:t> percentage) </a:t>
          </a: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from your polling software and imput them in the table on the next tab </a:t>
          </a:r>
          <a:r>
            <a:rPr lang="en-CA" sz="1100" b="0" i="0" u="none" strike="noStrike">
              <a:solidFill>
                <a:schemeClr val="accent3"/>
              </a:solidFill>
              <a:effectLst/>
              <a:latin typeface="Calibri Light" panose="020F0302020204030204" pitchFamily="34" charset="0"/>
              <a:ea typeface="Calibri Light" panose="020F0302020204030204" pitchFamily="34" charset="0"/>
              <a:cs typeface="Calibri Light" panose="020F0302020204030204" pitchFamily="34" charset="0"/>
            </a:rPr>
            <a:t>(Questionnaire and answers)</a:t>
          </a:r>
          <a:r>
            <a:rPr lang="en-CA" sz="1100" b="0" i="0" u="none" strike="noStrike">
              <a:solidFill>
                <a:sysClr val="windowText" lastClr="000000"/>
              </a:solidFill>
              <a:effectLst/>
              <a:latin typeface="Calibri Light" panose="020F0302020204030204" pitchFamily="34" charset="0"/>
              <a:ea typeface="Calibri Light" panose="020F0302020204030204" pitchFamily="34" charset="0"/>
              <a:cs typeface="Calibri Light" panose="020F0302020204030204" pitchFamily="34" charset="0"/>
            </a:rPr>
            <a:t>.</a:t>
          </a:r>
          <a:r>
            <a:rPr lang="en-CA" sz="1100" b="0" i="0" u="none" strike="noStrike">
              <a:solidFill>
                <a:schemeClr val="accent3"/>
              </a:solidFill>
              <a:effectLst/>
              <a:latin typeface="Calibri Light" panose="020F0302020204030204" pitchFamily="34" charset="0"/>
              <a:ea typeface="Calibri Light" panose="020F0302020204030204" pitchFamily="34" charset="0"/>
              <a:cs typeface="Calibri Light" panose="020F0302020204030204" pitchFamily="34" charset="0"/>
            </a:rPr>
            <a:t> </a:t>
          </a: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You need to enter the percentages obtained for each of the </a:t>
          </a:r>
          <a:r>
            <a:rPr lang="en-CA" sz="1100" b="0" i="0" u="none" strike="noStrike">
              <a:solidFill>
                <a:schemeClr val="accent3"/>
              </a:solidFill>
              <a:effectLst/>
              <a:latin typeface="Calibri Light" panose="020F0302020204030204" pitchFamily="34" charset="0"/>
              <a:ea typeface="Calibri Light" panose="020F0302020204030204" pitchFamily="34" charset="0"/>
              <a:cs typeface="Calibri Light" panose="020F0302020204030204" pitchFamily="34" charset="0"/>
            </a:rPr>
            <a:t>5 choices </a:t>
          </a: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for each question. For each question your combined percentages should equal 100%.</a:t>
          </a:r>
          <a:r>
            <a:rPr lang="en-CA">
              <a:latin typeface="Calibri Light" panose="020F0302020204030204" pitchFamily="34" charset="0"/>
              <a:ea typeface="Calibri Light" panose="020F0302020204030204" pitchFamily="34" charset="0"/>
              <a:cs typeface="Calibri Light" panose="020F0302020204030204" pitchFamily="34" charset="0"/>
            </a:rPr>
            <a:t> </a:t>
          </a: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If your polling software does not provide you with percentages, you can calculate them by dividing the number of answers for each of the 5 options for each question by the total number of respondants x 100. </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EX: </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17 of 32 respondants answered 'Disagree (1)' x 100 = 53%</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1 of 32 respondants answered 'Slightly disagree (2)' x 100 = 3%</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5 of 32 respondants answered 'Neutral (3)' x 100 = 16%</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7 of 32 respondants answered 'Slightly Agree (4)' x 100 = 22%</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2 of 32 respondants answered 'Agree (5)' x 100 = 6%</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TOTAL 100%</a:t>
          </a:r>
          <a:r>
            <a:rPr lang="en-CA">
              <a:latin typeface="Calibri Light" panose="020F0302020204030204" pitchFamily="34" charset="0"/>
              <a:ea typeface="Calibri Light" panose="020F0302020204030204" pitchFamily="34" charset="0"/>
              <a:cs typeface="Calibri Light" panose="020F0302020204030204" pitchFamily="34" charset="0"/>
            </a:rPr>
            <a:t> </a:t>
          </a:r>
          <a: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t>Once you've entered a value in each of the cells in the table on the next tab, the results will populate on the Results tab. Additional guidance is provided there on how to interpret the results. </a:t>
          </a:r>
          <a:br>
            <a:rPr lang="en-CA" sz="1100" b="0" i="0" u="none" strike="noStrike">
              <a:solidFill>
                <a:schemeClr val="dk1"/>
              </a:solidFill>
              <a:effectLst/>
              <a:latin typeface="Calibri Light" panose="020F0302020204030204" pitchFamily="34" charset="0"/>
              <a:ea typeface="Calibri Light" panose="020F0302020204030204" pitchFamily="34" charset="0"/>
              <a:cs typeface="Calibri Light" panose="020F0302020204030204" pitchFamily="34" charset="0"/>
            </a:rPr>
          </a:br>
          <a:r>
            <a:rPr lang="en-CA" sz="1100" b="0" i="0" u="none" strike="noStrike">
              <a:solidFill>
                <a:srgbClr val="FF0000"/>
              </a:solidFill>
              <a:effectLst/>
              <a:latin typeface="Calibri Light" panose="020F0302020204030204" pitchFamily="34" charset="0"/>
              <a:ea typeface="Calibri Light" panose="020F0302020204030204" pitchFamily="34" charset="0"/>
              <a:cs typeface="Calibri Light" panose="020F0302020204030204" pitchFamily="34" charset="0"/>
            </a:rPr>
            <a:t>NOTE: We have included a value of 20% in all the cells that needs to be cleared before you begin. They have been included to provide a visual of what the Results table will look like. </a:t>
          </a:r>
          <a:r>
            <a:rPr lang="en-CA">
              <a:solidFill>
                <a:srgbClr val="FF0000"/>
              </a:solidFill>
              <a:latin typeface="Calibri Light" panose="020F0302020204030204" pitchFamily="34" charset="0"/>
              <a:ea typeface="Calibri Light" panose="020F0302020204030204" pitchFamily="34" charset="0"/>
              <a:cs typeface="Calibri Light" panose="020F030202020403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CA">
            <a:solidFill>
              <a:srgbClr val="FF0000"/>
            </a:solidFill>
            <a:latin typeface="Calibri Light" panose="020F0302020204030204" pitchFamily="34" charset="0"/>
            <a:ea typeface="Calibri Light" panose="020F0302020204030204" pitchFamily="34" charset="0"/>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CA">
            <a:solidFill>
              <a:srgbClr val="FF0000"/>
            </a:solidFill>
            <a:latin typeface="Calibri Light" panose="020F0302020204030204" pitchFamily="34" charset="0"/>
            <a:ea typeface="Calibri Light" panose="020F0302020204030204" pitchFamily="34" charset="0"/>
            <a:cs typeface="Calibri Light" panose="020F03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50821</xdr:rowOff>
    </xdr:from>
    <xdr:to>
      <xdr:col>11</xdr:col>
      <xdr:colOff>134471</xdr:colOff>
      <xdr:row>17</xdr:row>
      <xdr:rowOff>178728</xdr:rowOff>
    </xdr:to>
    <xdr:grpSp>
      <xdr:nvGrpSpPr>
        <xdr:cNvPr id="8" name="Group 7" descr="Total ADKAR score graph, a score under 3: barriers to be addressed, a score over 3: continue your good work!" title="Total ADKAR score graph">
          <a:extLst>
            <a:ext uri="{FF2B5EF4-FFF2-40B4-BE49-F238E27FC236}">
              <a16:creationId xmlns:a16="http://schemas.microsoft.com/office/drawing/2014/main" id="{00000000-0008-0000-0200-000008000000}"/>
            </a:ext>
          </a:extLst>
        </xdr:cNvPr>
        <xdr:cNvGrpSpPr/>
      </xdr:nvGrpSpPr>
      <xdr:grpSpPr>
        <a:xfrm>
          <a:off x="390525" y="298471"/>
          <a:ext cx="8259296" cy="3328307"/>
          <a:chOff x="14427789" y="35577785"/>
          <a:chExt cx="5880438" cy="3150865"/>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27789" y="35577785"/>
            <a:ext cx="802686" cy="303634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050" b="0" i="0" u="none" strike="noStrike" kern="0" cap="none" spc="0" normalizeH="0" baseline="0" noProof="0">
                <a:ln>
                  <a:noFill/>
                </a:ln>
                <a:solidFill>
                  <a:srgbClr val="77787B"/>
                </a:solidFill>
                <a:effectLst/>
                <a:uLnTx/>
                <a:uFillTx/>
                <a:latin typeface="Calibri Light" panose="020F0302020204030204" pitchFamily="34" charset="0"/>
                <a:ea typeface="Calibri Light" panose="020F0302020204030204" pitchFamily="34" charset="0"/>
                <a:cs typeface="Calibri Light" panose="020F0302020204030204" pitchFamily="34" charset="0"/>
              </a:rPr>
              <a:t>Continue your great work!</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9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050" b="0" i="0" u="none" strike="noStrike" kern="0" cap="none" spc="0" normalizeH="0" baseline="0" noProof="0">
              <a:ln>
                <a:noFill/>
              </a:ln>
              <a:solidFill>
                <a:srgbClr val="77787B"/>
              </a:solidFill>
              <a:effectLst/>
              <a:uLnTx/>
              <a:uFillTx/>
              <a:latin typeface="Calibri Light" panose="020F0302020204030204" pitchFamily="34" charset="0"/>
              <a:ea typeface="Calibri Light" panose="020F0302020204030204" pitchFamily="34" charset="0"/>
              <a:cs typeface="Calibri Light" panose="020F030202020403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050" b="0" i="0" u="none" strike="noStrike" kern="0" cap="none" spc="0" normalizeH="0" baseline="0" noProof="0">
                <a:ln>
                  <a:noFill/>
                </a:ln>
                <a:solidFill>
                  <a:srgbClr val="77787B"/>
                </a:solidFill>
                <a:effectLst/>
                <a:uLnTx/>
                <a:uFillTx/>
                <a:latin typeface="Calibri Light" panose="020F0302020204030204" pitchFamily="34" charset="0"/>
                <a:ea typeface="Calibri Light" panose="020F0302020204030204" pitchFamily="34" charset="0"/>
                <a:cs typeface="Calibri Light" panose="020F0302020204030204" pitchFamily="34" charset="0"/>
              </a:rPr>
              <a:t>Barrier points to be addressed</a:t>
            </a:r>
          </a:p>
        </xdr:txBody>
      </xdr:sp>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15230475" y="35814000"/>
          <a:ext cx="4879216" cy="291465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1" name="Straight Connector 10">
            <a:extLst>
              <a:ext uri="{FF2B5EF4-FFF2-40B4-BE49-F238E27FC236}">
                <a16:creationId xmlns:a16="http://schemas.microsoft.com/office/drawing/2014/main" id="{00000000-0008-0000-0200-00000B000000}"/>
              </a:ext>
            </a:extLst>
          </xdr:cNvPr>
          <xdr:cNvCxnSpPr/>
        </xdr:nvCxnSpPr>
        <xdr:spPr>
          <a:xfrm>
            <a:off x="15117937" y="37265371"/>
            <a:ext cx="5190290" cy="15693"/>
          </a:xfrm>
          <a:prstGeom prst="line">
            <a:avLst/>
          </a:prstGeom>
          <a:noFill/>
          <a:ln w="28575" cap="flat" cmpd="sng" algn="ctr">
            <a:solidFill>
              <a:srgbClr val="77787B">
                <a:lumMod val="75000"/>
              </a:srgbClr>
            </a:solidFill>
            <a:prstDash val="sysDash"/>
            <a:miter lim="800000"/>
          </a:ln>
          <a:effectLst/>
        </xdr:spPr>
      </xdr:cxnSp>
      <xdr:sp macro="" textlink="">
        <xdr:nvSpPr>
          <xdr:cNvPr id="12" name="Up Arrow 11">
            <a:extLst>
              <a:ext uri="{FF2B5EF4-FFF2-40B4-BE49-F238E27FC236}">
                <a16:creationId xmlns:a16="http://schemas.microsoft.com/office/drawing/2014/main" id="{00000000-0008-0000-0200-00000C000000}"/>
              </a:ext>
            </a:extLst>
          </xdr:cNvPr>
          <xdr:cNvSpPr/>
        </xdr:nvSpPr>
        <xdr:spPr>
          <a:xfrm>
            <a:off x="14731319" y="36663679"/>
            <a:ext cx="186935" cy="577701"/>
          </a:xfrm>
          <a:prstGeom prst="upArrow">
            <a:avLst/>
          </a:prstGeom>
          <a:gradFill>
            <a:gsLst>
              <a:gs pos="13000">
                <a:srgbClr val="277852"/>
              </a:gs>
              <a:gs pos="65000">
                <a:schemeClr val="accent1">
                  <a:lumMod val="60000"/>
                  <a:lumOff val="40000"/>
                </a:schemeClr>
              </a:gs>
              <a:gs pos="88000">
                <a:schemeClr val="accent1">
                  <a:lumMod val="20000"/>
                  <a:lumOff val="80000"/>
                </a:schemeClr>
              </a:gs>
            </a:gsLst>
            <a:lin ang="5400000" scaled="1"/>
          </a:gra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sp macro="" textlink="">
        <xdr:nvSpPr>
          <xdr:cNvPr id="13" name="Up Arrow 12">
            <a:extLst>
              <a:ext uri="{FF2B5EF4-FFF2-40B4-BE49-F238E27FC236}">
                <a16:creationId xmlns:a16="http://schemas.microsoft.com/office/drawing/2014/main" id="{00000000-0008-0000-0200-00000D000000}"/>
              </a:ext>
            </a:extLst>
          </xdr:cNvPr>
          <xdr:cNvSpPr/>
        </xdr:nvSpPr>
        <xdr:spPr>
          <a:xfrm flipV="1">
            <a:off x="14732497" y="37193785"/>
            <a:ext cx="185340" cy="577701"/>
          </a:xfrm>
          <a:prstGeom prst="upArrow">
            <a:avLst/>
          </a:prstGeom>
          <a:gradFill flip="none" rotWithShape="1">
            <a:gsLst>
              <a:gs pos="0">
                <a:srgbClr val="C2400C"/>
              </a:gs>
              <a:gs pos="48000">
                <a:schemeClr val="accent4">
                  <a:lumMod val="60000"/>
                  <a:lumOff val="40000"/>
                </a:schemeClr>
              </a:gs>
              <a:gs pos="80000">
                <a:schemeClr val="accent4">
                  <a:lumMod val="20000"/>
                  <a:lumOff val="80000"/>
                </a:schemeClr>
              </a:gs>
            </a:gsLst>
            <a:lin ang="5400000" scaled="1"/>
            <a:tileRect/>
          </a:gra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3</xdr:col>
      <xdr:colOff>127186</xdr:colOff>
      <xdr:row>16</xdr:row>
      <xdr:rowOff>25213</xdr:rowOff>
    </xdr:from>
    <xdr:to>
      <xdr:col>4</xdr:col>
      <xdr:colOff>466724</xdr:colOff>
      <xdr:row>17</xdr:row>
      <xdr:rowOff>180975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2908486" y="3273238"/>
          <a:ext cx="1034863" cy="355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latin typeface="Calibri Light" panose="020F0302020204030204" pitchFamily="34" charset="0"/>
              <a:ea typeface="Calibri Light" panose="020F0302020204030204" pitchFamily="34" charset="0"/>
              <a:cs typeface="Calibri Light" panose="020F0302020204030204" pitchFamily="34" charset="0"/>
            </a:rPr>
            <a:t>A</a:t>
          </a:r>
        </a:p>
      </xdr:txBody>
    </xdr:sp>
    <xdr:clientData/>
  </xdr:twoCellAnchor>
  <xdr:twoCellAnchor>
    <xdr:from>
      <xdr:col>5</xdr:col>
      <xdr:colOff>47625</xdr:colOff>
      <xdr:row>16</xdr:row>
      <xdr:rowOff>9526</xdr:rowOff>
    </xdr:from>
    <xdr:to>
      <xdr:col>6</xdr:col>
      <xdr:colOff>400050</xdr:colOff>
      <xdr:row>17</xdr:row>
      <xdr:rowOff>190501</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4219575" y="3257551"/>
          <a:ext cx="10477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latin typeface="Calibri Light" panose="020F0302020204030204" pitchFamily="34" charset="0"/>
              <a:ea typeface="Calibri Light" panose="020F0302020204030204" pitchFamily="34" charset="0"/>
              <a:cs typeface="Calibri Light" panose="020F0302020204030204" pitchFamily="34" charset="0"/>
            </a:rPr>
            <a:t>D</a:t>
          </a:r>
        </a:p>
      </xdr:txBody>
    </xdr:sp>
    <xdr:clientData/>
  </xdr:twoCellAnchor>
  <xdr:twoCellAnchor>
    <xdr:from>
      <xdr:col>6</xdr:col>
      <xdr:colOff>666751</xdr:colOff>
      <xdr:row>16</xdr:row>
      <xdr:rowOff>17369</xdr:rowOff>
    </xdr:from>
    <xdr:to>
      <xdr:col>7</xdr:col>
      <xdr:colOff>1019176</xdr:colOff>
      <xdr:row>17</xdr:row>
      <xdr:rowOff>180975</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5534026" y="3265394"/>
          <a:ext cx="1047750" cy="363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latin typeface="Calibri Light" panose="020F0302020204030204" pitchFamily="34" charset="0"/>
              <a:ea typeface="Calibri Light" panose="020F0302020204030204" pitchFamily="34" charset="0"/>
              <a:cs typeface="Calibri Light" panose="020F0302020204030204" pitchFamily="34" charset="0"/>
            </a:rPr>
            <a:t>K</a:t>
          </a:r>
        </a:p>
      </xdr:txBody>
    </xdr:sp>
    <xdr:clientData/>
  </xdr:twoCellAnchor>
  <xdr:twoCellAnchor>
    <xdr:from>
      <xdr:col>7</xdr:col>
      <xdr:colOff>1285876</xdr:colOff>
      <xdr:row>15</xdr:row>
      <xdr:rowOff>179294</xdr:rowOff>
    </xdr:from>
    <xdr:to>
      <xdr:col>8</xdr:col>
      <xdr:colOff>485776</xdr:colOff>
      <xdr:row>17</xdr:row>
      <xdr:rowOff>171450</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6848476" y="3227294"/>
          <a:ext cx="1066800" cy="39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latin typeface="Calibri Light" panose="020F0302020204030204" pitchFamily="34" charset="0"/>
              <a:ea typeface="Calibri Light" panose="020F0302020204030204" pitchFamily="34" charset="0"/>
              <a:cs typeface="Calibri Light" panose="020F0302020204030204" pitchFamily="34" charset="0"/>
            </a:rPr>
            <a:t>A</a:t>
          </a:r>
        </a:p>
      </xdr:txBody>
    </xdr:sp>
    <xdr:clientData/>
  </xdr:twoCellAnchor>
  <xdr:twoCellAnchor>
    <xdr:from>
      <xdr:col>9</xdr:col>
      <xdr:colOff>28575</xdr:colOff>
      <xdr:row>15</xdr:row>
      <xdr:rowOff>190500</xdr:rowOff>
    </xdr:from>
    <xdr:to>
      <xdr:col>10</xdr:col>
      <xdr:colOff>390525</xdr:colOff>
      <xdr:row>17</xdr:row>
      <xdr:rowOff>180975</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8153400" y="3238500"/>
          <a:ext cx="10572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latin typeface="Calibri Light" panose="020F0302020204030204" pitchFamily="34" charset="0"/>
              <a:ea typeface="Calibri Light" panose="020F0302020204030204" pitchFamily="34" charset="0"/>
              <a:cs typeface="Calibri Light" panose="020F0302020204030204" pitchFamily="34" charset="0"/>
            </a:rPr>
            <a:t>R</a:t>
          </a:r>
        </a:p>
      </xdr:txBody>
    </xdr:sp>
    <xdr:clientData/>
  </xdr:twoCellAnchor>
  <xdr:twoCellAnchor>
    <xdr:from>
      <xdr:col>2</xdr:col>
      <xdr:colOff>428625</xdr:colOff>
      <xdr:row>1</xdr:row>
      <xdr:rowOff>28575</xdr:rowOff>
    </xdr:from>
    <xdr:to>
      <xdr:col>10</xdr:col>
      <xdr:colOff>561975</xdr:colOff>
      <xdr:row>2</xdr:row>
      <xdr:rowOff>133349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514600" y="276225"/>
          <a:ext cx="6867525" cy="304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a:t>Monitoring</a:t>
          </a:r>
          <a:r>
            <a:rPr lang="en-CA" sz="1600" baseline="0"/>
            <a:t> Questionnaire Score</a:t>
          </a:r>
          <a:endParaRPr lang="en-CA"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tpsgc-pwgscdav/nodes/237398894/Tool%203%20-%20ADKAR%20change-o-metre%20results%20table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uestionnaire and answers"/>
      <sheetName val="Results"/>
      <sheetName val="Data"/>
      <sheetName val="Q9 - 10 - General Workspace"/>
    </sheetNames>
    <sheetDataSet>
      <sheetData sheetId="0"/>
      <sheetData sheetId="1"/>
      <sheetData sheetId="2"/>
      <sheetData sheetId="3">
        <row r="45">
          <cell r="B45">
            <v>140</v>
          </cell>
          <cell r="C45"/>
          <cell r="D45"/>
          <cell r="E45" t="str">
            <v>Access to training to work effectively</v>
          </cell>
        </row>
        <row r="46">
          <cell r="A46" t="str">
            <v>R</v>
          </cell>
        </row>
        <row r="47">
          <cell r="A47"/>
        </row>
        <row r="48">
          <cell r="A48"/>
        </row>
      </sheetData>
      <sheetData sheetId="4"/>
    </sheetDataSet>
  </externalBook>
</externalLink>
</file>

<file path=xl/theme/theme1.xml><?xml version="1.0" encoding="utf-8"?>
<a:theme xmlns:a="http://schemas.openxmlformats.org/drawingml/2006/main" name="Office Theme">
  <a:themeElements>
    <a:clrScheme name="GCworkplace">
      <a:dk1>
        <a:sysClr val="windowText" lastClr="000000"/>
      </a:dk1>
      <a:lt1>
        <a:sysClr val="window" lastClr="FFFFFF"/>
      </a:lt1>
      <a:dk2>
        <a:srgbClr val="77787B"/>
      </a:dk2>
      <a:lt2>
        <a:srgbClr val="BCBEC0"/>
      </a:lt2>
      <a:accent1>
        <a:srgbClr val="A9CE75"/>
      </a:accent1>
      <a:accent2>
        <a:srgbClr val="51B49F"/>
      </a:accent2>
      <a:accent3>
        <a:srgbClr val="277852"/>
      </a:accent3>
      <a:accent4>
        <a:srgbClr val="F5AD1E"/>
      </a:accent4>
      <a:accent5>
        <a:srgbClr val="1C465C"/>
      </a:accent5>
      <a:accent6>
        <a:srgbClr val="BCBEC0"/>
      </a:accent6>
      <a:hlink>
        <a:srgbClr val="4472C4"/>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iki.gccollab.ca/images/5/59/WTP_-_CM_Monitoring_Questionnaire_FR.xlsx"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F4745-6B18-4484-9D0B-4A92E41C37B1}">
  <sheetPr>
    <tabColor rgb="FF277852"/>
  </sheetPr>
  <dimension ref="A1:A3"/>
  <sheetViews>
    <sheetView showGridLines="0" showRowColHeaders="0" view="pageLayout" zoomScaleNormal="100" workbookViewId="0">
      <selection activeCell="C21" sqref="C21"/>
    </sheetView>
  </sheetViews>
  <sheetFormatPr defaultRowHeight="15.75" x14ac:dyDescent="0.25"/>
  <sheetData>
    <row r="1" spans="1:1" x14ac:dyDescent="0.25">
      <c r="A1" s="9"/>
    </row>
    <row r="3" spans="1:1" ht="23.25" x14ac:dyDescent="0.25">
      <c r="A3" s="10"/>
    </row>
  </sheetData>
  <customSheetViews>
    <customSheetView guid="{61BC3AD1-01B6-4205-AA6C-99530A44EA84}">
      <selection activeCell="T16" sqref="T16"/>
    </customSheetView>
  </customSheetViews>
  <pageMargins left="0.7" right="0.7" top="0.75" bottom="0.75" header="0.3" footer="0.3"/>
  <pageSetup paperSize="5"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778A-E083-4C57-AA75-DC8776BB55A8}">
  <dimension ref="A19"/>
  <sheetViews>
    <sheetView showGridLines="0" showRowColHeaders="0" tabSelected="1" view="pageLayout" zoomScaleNormal="100" workbookViewId="0">
      <selection activeCell="F22" sqref="F22"/>
    </sheetView>
  </sheetViews>
  <sheetFormatPr defaultRowHeight="15.75" x14ac:dyDescent="0.25"/>
  <cols>
    <col min="1" max="2" width="9.125" customWidth="1"/>
  </cols>
  <sheetData>
    <row r="19" spans="1:1" x14ac:dyDescent="0.25">
      <c r="A19" s="140" t="s">
        <v>50</v>
      </c>
    </row>
  </sheetData>
  <customSheetViews>
    <customSheetView guid="{61BC3AD1-01B6-4205-AA6C-99530A44EA84}">
      <selection activeCell="J24" sqref="J24"/>
    </customSheetView>
  </customSheetViews>
  <hyperlinks>
    <hyperlink ref="A19" r:id="rId1" xr:uid="{103E622A-D3B1-4059-8E11-4A07EBBA3638}"/>
  </hyperlinks>
  <pageMargins left="0.7" right="0.7" top="0.75" bottom="0.75" header="0.3" footer="0.3"/>
  <pageSetup paperSize="5" orientation="landscape" r:id="rId2"/>
  <headerFooter>
    <oddHeader>&amp;R&amp;G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showRowColHeaders="0" showRuler="0" view="pageLayout" zoomScale="80" zoomScaleNormal="85" zoomScalePageLayoutView="80" workbookViewId="0">
      <selection activeCell="B23" sqref="B23:B24"/>
    </sheetView>
  </sheetViews>
  <sheetFormatPr defaultColWidth="9" defaultRowHeight="18" x14ac:dyDescent="0.25"/>
  <cols>
    <col min="1" max="1" width="16.625" style="7" customWidth="1"/>
    <col min="2" max="2" width="106.25" style="5" customWidth="1"/>
    <col min="3" max="3" width="20.75" style="5" customWidth="1"/>
    <col min="4" max="4" width="25.125" style="5" customWidth="1"/>
    <col min="5" max="5" width="18.25" style="5" customWidth="1"/>
    <col min="6" max="6" width="21.125" style="5" customWidth="1"/>
    <col min="7" max="7" width="18.875" style="5" customWidth="1"/>
    <col min="8" max="8" width="3.5" style="5" customWidth="1"/>
    <col min="9" max="9" width="10.375" style="5" customWidth="1"/>
    <col min="10" max="10" width="10.375" style="3" customWidth="1"/>
    <col min="11" max="11" width="10.375" style="5" customWidth="1"/>
    <col min="12" max="12" width="10.375" style="6" customWidth="1"/>
    <col min="13" max="13" width="10.125" style="5" customWidth="1"/>
    <col min="14" max="14" width="10.375" style="5" customWidth="1"/>
    <col min="15" max="15" width="6.125" style="5" customWidth="1"/>
    <col min="16" max="16" width="6.125" style="4" customWidth="1"/>
    <col min="17" max="17" width="5.5" style="4" customWidth="1"/>
    <col min="18" max="18" width="10.375" style="4" customWidth="1"/>
    <col min="19" max="19" width="18.5" style="4" customWidth="1"/>
    <col min="20" max="33" width="10.375" style="4" customWidth="1"/>
    <col min="34" max="35" width="11.875" style="4" bestFit="1" customWidth="1"/>
    <col min="36" max="36" width="11.125" style="4" customWidth="1"/>
    <col min="37" max="37" width="5.125" style="4" bestFit="1" customWidth="1"/>
    <col min="38" max="38" width="4.625" style="4" customWidth="1"/>
    <col min="39" max="39" width="9" style="4"/>
    <col min="40" max="44" width="6.125" style="4" customWidth="1"/>
    <col min="45" max="16384" width="9" style="4"/>
  </cols>
  <sheetData>
    <row r="1" spans="1:17" s="43" customFormat="1" ht="19.5" x14ac:dyDescent="0.3">
      <c r="A1" s="60" t="s">
        <v>47</v>
      </c>
      <c r="B1" s="60"/>
      <c r="C1" s="60"/>
      <c r="D1" s="60"/>
      <c r="E1" s="60"/>
      <c r="F1" s="60"/>
      <c r="G1" s="60"/>
      <c r="H1" s="44"/>
      <c r="I1" s="44"/>
      <c r="J1" s="45"/>
      <c r="K1" s="44"/>
      <c r="L1" s="46"/>
      <c r="M1" s="44"/>
      <c r="N1" s="44"/>
      <c r="O1" s="44"/>
    </row>
    <row r="2" spans="1:17" s="18" customFormat="1" ht="37.5" customHeight="1" x14ac:dyDescent="0.3">
      <c r="A2" s="64" t="s">
        <v>14</v>
      </c>
      <c r="B2" s="65"/>
      <c r="C2" s="65"/>
      <c r="D2" s="65"/>
      <c r="E2" s="65"/>
      <c r="F2" s="65"/>
      <c r="G2" s="65"/>
      <c r="H2" s="15"/>
      <c r="I2" s="15"/>
      <c r="J2" s="16"/>
      <c r="K2" s="15"/>
      <c r="L2" s="17"/>
      <c r="M2" s="15"/>
      <c r="N2" s="15"/>
      <c r="O2" s="15"/>
    </row>
    <row r="3" spans="1:17" s="37" customFormat="1" ht="14.25" customHeight="1" x14ac:dyDescent="0.3">
      <c r="A3" s="38"/>
      <c r="B3" s="39"/>
      <c r="C3" s="39"/>
      <c r="D3" s="39"/>
      <c r="E3" s="39"/>
      <c r="F3" s="39"/>
      <c r="G3" s="39"/>
      <c r="H3" s="40"/>
      <c r="I3" s="40"/>
      <c r="J3" s="41"/>
      <c r="K3" s="40"/>
      <c r="L3" s="42"/>
      <c r="M3" s="40"/>
      <c r="N3" s="40"/>
      <c r="O3" s="40"/>
    </row>
    <row r="4" spans="1:17" s="24" customFormat="1" ht="33.75" customHeight="1" x14ac:dyDescent="0.25">
      <c r="A4" s="47"/>
      <c r="B4" s="48" t="s">
        <v>8</v>
      </c>
      <c r="C4" s="47" t="s">
        <v>9</v>
      </c>
      <c r="D4" s="47" t="s">
        <v>10</v>
      </c>
      <c r="E4" s="47" t="s">
        <v>11</v>
      </c>
      <c r="F4" s="47" t="s">
        <v>12</v>
      </c>
      <c r="G4" s="47" t="s">
        <v>13</v>
      </c>
      <c r="H4" s="21"/>
      <c r="I4" s="22"/>
      <c r="J4" s="22"/>
      <c r="K4" s="23"/>
      <c r="L4" s="22"/>
      <c r="M4" s="23"/>
      <c r="N4" s="23"/>
      <c r="O4" s="23"/>
      <c r="Q4" s="25"/>
    </row>
    <row r="5" spans="1:17" s="18" customFormat="1" ht="17.45" customHeight="1" x14ac:dyDescent="0.3">
      <c r="A5" s="66" t="s">
        <v>7</v>
      </c>
      <c r="B5" s="49" t="s">
        <v>33</v>
      </c>
      <c r="C5" s="50">
        <v>0.2</v>
      </c>
      <c r="D5" s="50">
        <v>0.2</v>
      </c>
      <c r="E5" s="50">
        <v>0.2</v>
      </c>
      <c r="F5" s="50">
        <v>0.2</v>
      </c>
      <c r="G5" s="50">
        <v>0.2</v>
      </c>
      <c r="H5" s="19"/>
      <c r="I5" s="26"/>
      <c r="J5" s="16"/>
      <c r="K5" s="15"/>
      <c r="L5" s="17"/>
      <c r="M5" s="15"/>
      <c r="N5" s="26"/>
      <c r="O5" s="27"/>
      <c r="P5" s="20"/>
    </row>
    <row r="6" spans="1:17" s="15" customFormat="1" ht="17.45" customHeight="1" x14ac:dyDescent="0.3">
      <c r="A6" s="67"/>
      <c r="B6" s="49" t="s">
        <v>34</v>
      </c>
      <c r="C6" s="50">
        <v>0.2</v>
      </c>
      <c r="D6" s="50">
        <v>0.2</v>
      </c>
      <c r="E6" s="50">
        <v>0.2</v>
      </c>
      <c r="F6" s="50">
        <v>0.2</v>
      </c>
      <c r="G6" s="50">
        <v>0.2</v>
      </c>
      <c r="P6" s="20"/>
    </row>
    <row r="7" spans="1:17" s="18" customFormat="1" ht="17.45" customHeight="1" x14ac:dyDescent="0.3">
      <c r="A7" s="68"/>
      <c r="B7" s="49" t="s">
        <v>35</v>
      </c>
      <c r="C7" s="50">
        <v>0.2</v>
      </c>
      <c r="D7" s="50">
        <v>0.2</v>
      </c>
      <c r="E7" s="50">
        <v>0.2</v>
      </c>
      <c r="F7" s="50">
        <v>0.2</v>
      </c>
      <c r="G7" s="50">
        <v>0.2</v>
      </c>
      <c r="H7" s="15"/>
      <c r="I7" s="15"/>
      <c r="J7" s="16"/>
      <c r="K7" s="15"/>
      <c r="L7" s="17"/>
      <c r="M7" s="15"/>
      <c r="N7" s="15"/>
      <c r="P7" s="20"/>
    </row>
    <row r="8" spans="1:17" s="18" customFormat="1" ht="17.45" customHeight="1" x14ac:dyDescent="0.3">
      <c r="A8" s="69" t="s">
        <v>4</v>
      </c>
      <c r="B8" s="51" t="s">
        <v>36</v>
      </c>
      <c r="C8" s="52">
        <v>0.2</v>
      </c>
      <c r="D8" s="52">
        <v>0.2</v>
      </c>
      <c r="E8" s="52">
        <v>0.2</v>
      </c>
      <c r="F8" s="52">
        <v>0.2</v>
      </c>
      <c r="G8" s="52">
        <v>0.2</v>
      </c>
      <c r="H8" s="15"/>
      <c r="I8" s="15"/>
      <c r="J8" s="16"/>
      <c r="K8" s="15"/>
      <c r="L8" s="17"/>
      <c r="M8" s="15"/>
      <c r="N8" s="15"/>
      <c r="P8" s="20"/>
    </row>
    <row r="9" spans="1:17" s="18" customFormat="1" ht="17.45" customHeight="1" x14ac:dyDescent="0.3">
      <c r="A9" s="70"/>
      <c r="B9" s="51" t="s">
        <v>37</v>
      </c>
      <c r="C9" s="52">
        <v>0.2</v>
      </c>
      <c r="D9" s="52">
        <v>0.2</v>
      </c>
      <c r="E9" s="52">
        <v>0.2</v>
      </c>
      <c r="F9" s="52">
        <v>0.2</v>
      </c>
      <c r="G9" s="52">
        <v>0.2</v>
      </c>
      <c r="H9" s="15"/>
      <c r="I9" s="15"/>
      <c r="J9" s="16"/>
      <c r="K9" s="15"/>
      <c r="L9" s="17"/>
      <c r="M9" s="15"/>
      <c r="N9" s="15"/>
      <c r="P9" s="20"/>
    </row>
    <row r="10" spans="1:17" s="18" customFormat="1" ht="17.45" customHeight="1" x14ac:dyDescent="0.3">
      <c r="A10" s="71"/>
      <c r="B10" s="51" t="s">
        <v>38</v>
      </c>
      <c r="C10" s="52">
        <v>0.2</v>
      </c>
      <c r="D10" s="52">
        <v>0.2</v>
      </c>
      <c r="E10" s="52">
        <v>0.2</v>
      </c>
      <c r="F10" s="52">
        <v>0.2</v>
      </c>
      <c r="G10" s="52">
        <v>0.2</v>
      </c>
      <c r="H10" s="15"/>
      <c r="I10" s="15"/>
      <c r="J10" s="16"/>
      <c r="K10" s="15"/>
      <c r="L10" s="17"/>
      <c r="M10" s="15"/>
      <c r="N10" s="15"/>
      <c r="P10" s="20"/>
    </row>
    <row r="11" spans="1:17" s="18" customFormat="1" ht="17.45" customHeight="1" x14ac:dyDescent="0.3">
      <c r="A11" s="72" t="s">
        <v>5</v>
      </c>
      <c r="B11" s="53" t="s">
        <v>39</v>
      </c>
      <c r="C11" s="54">
        <v>0.2</v>
      </c>
      <c r="D11" s="54">
        <v>0.2</v>
      </c>
      <c r="E11" s="54">
        <v>0.2</v>
      </c>
      <c r="F11" s="54">
        <v>0.2</v>
      </c>
      <c r="G11" s="54">
        <v>0.2</v>
      </c>
      <c r="H11" s="15"/>
      <c r="I11" s="15"/>
      <c r="J11" s="16"/>
      <c r="K11" s="15"/>
      <c r="L11" s="17"/>
      <c r="M11" s="15"/>
      <c r="N11" s="15"/>
      <c r="P11" s="28"/>
    </row>
    <row r="12" spans="1:17" s="18" customFormat="1" ht="17.45" customHeight="1" x14ac:dyDescent="0.3">
      <c r="A12" s="73"/>
      <c r="B12" s="53" t="s">
        <v>40</v>
      </c>
      <c r="C12" s="54">
        <v>0.2</v>
      </c>
      <c r="D12" s="54">
        <v>0.2</v>
      </c>
      <c r="E12" s="54">
        <v>0.2</v>
      </c>
      <c r="F12" s="54">
        <v>0.2</v>
      </c>
      <c r="G12" s="54">
        <v>0.2</v>
      </c>
      <c r="H12" s="15"/>
      <c r="I12" s="15"/>
      <c r="J12" s="16"/>
      <c r="K12" s="15"/>
      <c r="L12" s="17"/>
      <c r="M12" s="15"/>
      <c r="N12" s="15"/>
      <c r="P12" s="28"/>
    </row>
    <row r="13" spans="1:17" s="18" customFormat="1" ht="17.45" customHeight="1" x14ac:dyDescent="0.3">
      <c r="A13" s="74" t="s">
        <v>3</v>
      </c>
      <c r="B13" s="55" t="s">
        <v>41</v>
      </c>
      <c r="C13" s="56">
        <v>0.2</v>
      </c>
      <c r="D13" s="56">
        <v>0.2</v>
      </c>
      <c r="E13" s="56">
        <v>0.2</v>
      </c>
      <c r="F13" s="56">
        <v>0.2</v>
      </c>
      <c r="G13" s="56">
        <v>0.2</v>
      </c>
      <c r="H13" s="15"/>
      <c r="I13" s="15"/>
      <c r="J13" s="16"/>
      <c r="K13" s="15"/>
      <c r="L13" s="17"/>
      <c r="M13" s="15"/>
      <c r="N13" s="15"/>
      <c r="P13" s="28"/>
    </row>
    <row r="14" spans="1:17" s="18" customFormat="1" ht="17.45" customHeight="1" x14ac:dyDescent="0.3">
      <c r="A14" s="75"/>
      <c r="B14" s="55" t="s">
        <v>42</v>
      </c>
      <c r="C14" s="56">
        <v>0.2</v>
      </c>
      <c r="D14" s="56">
        <v>0.2</v>
      </c>
      <c r="E14" s="56">
        <v>0.2</v>
      </c>
      <c r="F14" s="56">
        <v>0.2</v>
      </c>
      <c r="G14" s="56">
        <v>0.2</v>
      </c>
      <c r="H14" s="15"/>
      <c r="I14" s="15"/>
      <c r="J14" s="16"/>
      <c r="K14" s="15"/>
      <c r="L14" s="17"/>
      <c r="M14" s="15"/>
      <c r="N14" s="15"/>
      <c r="P14" s="28"/>
    </row>
    <row r="15" spans="1:17" s="18" customFormat="1" ht="17.45" customHeight="1" x14ac:dyDescent="0.3">
      <c r="A15" s="62" t="s">
        <v>6</v>
      </c>
      <c r="B15" s="57" t="s">
        <v>43</v>
      </c>
      <c r="C15" s="58">
        <v>0.2</v>
      </c>
      <c r="D15" s="58">
        <v>0.2</v>
      </c>
      <c r="E15" s="58">
        <v>0.2</v>
      </c>
      <c r="F15" s="58">
        <v>0.2</v>
      </c>
      <c r="G15" s="58">
        <v>0.2</v>
      </c>
      <c r="H15" s="15"/>
      <c r="I15" s="15"/>
      <c r="J15" s="16"/>
      <c r="K15" s="15"/>
      <c r="L15" s="17"/>
      <c r="M15" s="15"/>
      <c r="N15" s="15"/>
      <c r="P15" s="28"/>
    </row>
    <row r="16" spans="1:17" s="18" customFormat="1" ht="17.45" customHeight="1" x14ac:dyDescent="0.3">
      <c r="A16" s="63"/>
      <c r="B16" s="57" t="s">
        <v>44</v>
      </c>
      <c r="C16" s="58">
        <v>0.2</v>
      </c>
      <c r="D16" s="58">
        <v>0.2</v>
      </c>
      <c r="E16" s="58">
        <v>0.2</v>
      </c>
      <c r="F16" s="58">
        <v>0.2</v>
      </c>
      <c r="G16" s="58">
        <v>0.2</v>
      </c>
      <c r="H16" s="15"/>
      <c r="I16" s="15"/>
      <c r="J16" s="16"/>
      <c r="K16" s="15"/>
      <c r="L16" s="17"/>
      <c r="M16" s="15"/>
      <c r="N16" s="15"/>
      <c r="P16" s="28"/>
    </row>
    <row r="17" spans="1:16" s="18" customFormat="1" ht="17.45" customHeight="1" x14ac:dyDescent="0.3">
      <c r="A17" s="63"/>
      <c r="B17" s="57" t="s">
        <v>45</v>
      </c>
      <c r="C17" s="58">
        <v>0.2</v>
      </c>
      <c r="D17" s="58">
        <v>0.2</v>
      </c>
      <c r="E17" s="58">
        <v>0.2</v>
      </c>
      <c r="F17" s="58">
        <v>0.2</v>
      </c>
      <c r="G17" s="58">
        <v>0.2</v>
      </c>
      <c r="H17" s="15"/>
      <c r="I17" s="15"/>
      <c r="J17" s="16"/>
      <c r="K17" s="15"/>
      <c r="L17" s="17"/>
      <c r="M17" s="15"/>
      <c r="N17" s="15"/>
      <c r="P17" s="28"/>
    </row>
    <row r="18" spans="1:16" s="18" customFormat="1" ht="15.95" customHeight="1" x14ac:dyDescent="0.3">
      <c r="A18" s="31"/>
      <c r="B18" s="32"/>
      <c r="C18" s="32"/>
      <c r="D18" s="32"/>
      <c r="E18" s="32"/>
      <c r="F18" s="32"/>
      <c r="G18" s="32"/>
      <c r="H18" s="29"/>
      <c r="I18" s="15"/>
      <c r="J18" s="16"/>
      <c r="K18" s="15"/>
      <c r="L18" s="15"/>
      <c r="M18" s="15"/>
      <c r="N18" s="15"/>
      <c r="O18" s="15"/>
    </row>
    <row r="19" spans="1:16" s="18" customFormat="1" ht="39" customHeight="1" x14ac:dyDescent="0.3">
      <c r="A19" s="31"/>
      <c r="B19" s="32"/>
      <c r="C19" s="61" t="s">
        <v>17</v>
      </c>
      <c r="D19" s="61"/>
      <c r="E19" s="61"/>
      <c r="F19" s="61"/>
      <c r="G19" s="61"/>
      <c r="H19" s="29"/>
      <c r="I19" s="15"/>
      <c r="J19" s="16"/>
      <c r="K19" s="30"/>
      <c r="L19" s="15"/>
      <c r="M19" s="15"/>
      <c r="N19" s="15"/>
      <c r="O19" s="15"/>
    </row>
    <row r="20" spans="1:16" ht="42.75" customHeight="1" x14ac:dyDescent="0.3">
      <c r="A20" s="31"/>
      <c r="B20" s="33"/>
      <c r="C20" s="32"/>
      <c r="D20" s="32"/>
      <c r="E20" s="32"/>
      <c r="F20" s="32"/>
      <c r="G20" s="32"/>
      <c r="H20" s="8"/>
    </row>
    <row r="21" spans="1:16" ht="42" customHeight="1" x14ac:dyDescent="0.25">
      <c r="B21" s="11"/>
      <c r="H21" s="8"/>
    </row>
    <row r="22" spans="1:16" ht="15.95" customHeight="1" x14ac:dyDescent="0.25">
      <c r="B22" s="11"/>
      <c r="H22" s="8"/>
    </row>
    <row r="23" spans="1:16" ht="15.95" customHeight="1" x14ac:dyDescent="0.25">
      <c r="H23" s="8"/>
    </row>
    <row r="24" spans="1:16" ht="15.95" customHeight="1" x14ac:dyDescent="0.25">
      <c r="H24" s="8"/>
    </row>
    <row r="25" spans="1:16" ht="15.95" customHeight="1" x14ac:dyDescent="0.25">
      <c r="H25" s="8"/>
    </row>
    <row r="26" spans="1:16" ht="15.95" customHeight="1" x14ac:dyDescent="0.25">
      <c r="H26" s="8"/>
    </row>
    <row r="27" spans="1:16" ht="15.95" customHeight="1" x14ac:dyDescent="0.25">
      <c r="H27" s="8"/>
    </row>
    <row r="28" spans="1:16" ht="15.95" customHeight="1" x14ac:dyDescent="0.25">
      <c r="H28" s="8"/>
    </row>
    <row r="29" spans="1:16" ht="15.95" customHeight="1" x14ac:dyDescent="0.25">
      <c r="H29" s="8"/>
    </row>
    <row r="30" spans="1:16" ht="15.95" customHeight="1" x14ac:dyDescent="0.25">
      <c r="H30" s="8"/>
    </row>
    <row r="31" spans="1:16" ht="15.95" customHeight="1" x14ac:dyDescent="0.25">
      <c r="H31" s="8"/>
    </row>
  </sheetData>
  <customSheetViews>
    <customSheetView guid="{61BC3AD1-01B6-4205-AA6C-99530A44EA84}" scale="80" showPageBreaks="1" showGridLines="0" view="pageLayout" showRuler="0">
      <selection activeCell="B2" sqref="B2:H2"/>
    </customSheetView>
  </customSheetViews>
  <mergeCells count="8">
    <mergeCell ref="A1:G1"/>
    <mergeCell ref="C19:G19"/>
    <mergeCell ref="A15:A17"/>
    <mergeCell ref="A2:G2"/>
    <mergeCell ref="A5:A7"/>
    <mergeCell ref="A8:A10"/>
    <mergeCell ref="A11:A12"/>
    <mergeCell ref="A13:A14"/>
  </mergeCells>
  <pageMargins left="0.7" right="0.7" top="0.75" bottom="0.75" header="0.3" footer="0.3"/>
  <pageSetup paperSize="5" scale="60" orientation="landscape" r:id="rId1"/>
  <headerFooter scaleWithDoc="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FBC2-2DFD-4BDC-97AD-31E13CBFA646}">
  <dimension ref="A4:N44"/>
  <sheetViews>
    <sheetView workbookViewId="0">
      <selection activeCell="G24" sqref="G24"/>
    </sheetView>
  </sheetViews>
  <sheetFormatPr defaultRowHeight="15.75" x14ac:dyDescent="0.25"/>
  <cols>
    <col min="2" max="2" width="2.375" customWidth="1"/>
    <col min="3" max="3" width="10.75" bestFit="1" customWidth="1"/>
    <col min="4" max="5" width="9.375" bestFit="1" customWidth="1"/>
    <col min="7" max="7" width="10.125" customWidth="1"/>
    <col min="8" max="8" width="2.375" customWidth="1"/>
    <col min="12" max="12" width="2.375" customWidth="1"/>
  </cols>
  <sheetData>
    <row r="4" spans="1:14" ht="31.5" x14ac:dyDescent="0.25">
      <c r="I4" s="12" t="s">
        <v>0</v>
      </c>
      <c r="J4" s="12" t="s">
        <v>2</v>
      </c>
      <c r="K4" s="12" t="s">
        <v>1</v>
      </c>
      <c r="M4" s="13" t="s">
        <v>15</v>
      </c>
      <c r="N4" s="13" t="s">
        <v>16</v>
      </c>
    </row>
    <row r="5" spans="1:14" ht="15.75" customHeight="1" x14ac:dyDescent="0.25">
      <c r="A5" s="116" t="s">
        <v>3</v>
      </c>
      <c r="C5" s="80">
        <f>AVERAGE('Questionnaire and answers'!C5:C7)</f>
        <v>0.20000000000000004</v>
      </c>
      <c r="D5" s="80">
        <f>AVERAGE('Questionnaire and answers'!D5:D7)</f>
        <v>0.20000000000000004</v>
      </c>
      <c r="E5" s="80">
        <f>AVERAGE('Questionnaire and answers'!E5:E7)</f>
        <v>0.20000000000000004</v>
      </c>
      <c r="F5" s="80">
        <f>AVERAGE('Questionnaire and answers'!F5:F7)</f>
        <v>0.20000000000000004</v>
      </c>
      <c r="G5" s="80">
        <f>AVERAGE('Questionnaire and answers'!G5:G7)</f>
        <v>0.20000000000000004</v>
      </c>
      <c r="H5" s="1"/>
      <c r="I5" s="112">
        <f>SUM(C5:D7)*100</f>
        <v>40.000000000000007</v>
      </c>
      <c r="J5" s="112">
        <f>E5*100</f>
        <v>20.000000000000004</v>
      </c>
      <c r="K5" s="112">
        <f>SUM(F5:G7)*100</f>
        <v>40.000000000000007</v>
      </c>
      <c r="L5" s="1"/>
      <c r="M5" s="87">
        <f>K5</f>
        <v>40.000000000000007</v>
      </c>
      <c r="N5" s="102">
        <f>M5*5/100</f>
        <v>2.0000000000000004</v>
      </c>
    </row>
    <row r="6" spans="1:14" ht="15.75" customHeight="1" x14ac:dyDescent="0.25">
      <c r="A6" s="117"/>
      <c r="C6" s="80"/>
      <c r="D6" s="80"/>
      <c r="E6" s="80"/>
      <c r="F6" s="80"/>
      <c r="G6" s="80"/>
      <c r="H6" s="1"/>
      <c r="I6" s="112"/>
      <c r="J6" s="112"/>
      <c r="K6" s="112"/>
      <c r="L6" s="1"/>
      <c r="M6" s="88"/>
      <c r="N6" s="103"/>
    </row>
    <row r="7" spans="1:14" ht="15.75" customHeight="1" x14ac:dyDescent="0.25">
      <c r="A7" s="118"/>
      <c r="C7" s="80"/>
      <c r="D7" s="80"/>
      <c r="E7" s="80"/>
      <c r="F7" s="80"/>
      <c r="G7" s="80"/>
      <c r="H7" s="1"/>
      <c r="I7" s="112"/>
      <c r="J7" s="112"/>
      <c r="K7" s="112"/>
      <c r="L7" s="1"/>
      <c r="M7" s="89"/>
      <c r="N7" s="104"/>
    </row>
    <row r="8" spans="1:14" x14ac:dyDescent="0.25">
      <c r="A8" s="119" t="s">
        <v>4</v>
      </c>
      <c r="C8" s="111">
        <f>AVERAGE('Questionnaire and answers'!C8:C10)</f>
        <v>0.20000000000000004</v>
      </c>
      <c r="D8" s="111">
        <f>AVERAGE('Questionnaire and answers'!D8:D10)</f>
        <v>0.20000000000000004</v>
      </c>
      <c r="E8" s="111">
        <f>AVERAGE('Questionnaire and answers'!E8:E10)</f>
        <v>0.20000000000000004</v>
      </c>
      <c r="F8" s="111">
        <f>AVERAGE('Questionnaire and answers'!F8:F10)</f>
        <v>0.20000000000000004</v>
      </c>
      <c r="G8" s="111">
        <f>AVERAGE('Questionnaire and answers'!G8:G10)</f>
        <v>0.20000000000000004</v>
      </c>
      <c r="H8" s="1"/>
      <c r="I8" s="79">
        <f>SUM(C8:D10)*100</f>
        <v>40.000000000000007</v>
      </c>
      <c r="J8" s="79">
        <f>E8*100</f>
        <v>20.000000000000004</v>
      </c>
      <c r="K8" s="79">
        <f>SUM(F8:G10)*100</f>
        <v>40.000000000000007</v>
      </c>
      <c r="L8" s="1"/>
      <c r="M8" s="105">
        <f>K8</f>
        <v>40.000000000000007</v>
      </c>
      <c r="N8" s="108">
        <f>M8*5/100</f>
        <v>2.0000000000000004</v>
      </c>
    </row>
    <row r="9" spans="1:14" x14ac:dyDescent="0.25">
      <c r="A9" s="120"/>
      <c r="C9" s="111"/>
      <c r="D9" s="111"/>
      <c r="E9" s="111"/>
      <c r="F9" s="111"/>
      <c r="G9" s="111"/>
      <c r="H9" s="1"/>
      <c r="I9" s="79"/>
      <c r="J9" s="79"/>
      <c r="K9" s="79"/>
      <c r="L9" s="1"/>
      <c r="M9" s="106"/>
      <c r="N9" s="109"/>
    </row>
    <row r="10" spans="1:14" x14ac:dyDescent="0.25">
      <c r="A10" s="121"/>
      <c r="C10" s="111"/>
      <c r="D10" s="111"/>
      <c r="E10" s="111"/>
      <c r="F10" s="111"/>
      <c r="G10" s="111"/>
      <c r="H10" s="1"/>
      <c r="I10" s="79"/>
      <c r="J10" s="79"/>
      <c r="K10" s="79"/>
      <c r="L10" s="1"/>
      <c r="M10" s="107"/>
      <c r="N10" s="110"/>
    </row>
    <row r="11" spans="1:14" ht="15.75" customHeight="1" x14ac:dyDescent="0.25">
      <c r="A11" s="125" t="s">
        <v>5</v>
      </c>
      <c r="C11" s="127">
        <f>AVERAGE('Questionnaire and answers'!C11:C12)</f>
        <v>0.2</v>
      </c>
      <c r="D11" s="127">
        <f>AVERAGE('Questionnaire and answers'!D11:D12)</f>
        <v>0.2</v>
      </c>
      <c r="E11" s="127">
        <f>AVERAGE('Questionnaire and answers'!E11:E12)</f>
        <v>0.2</v>
      </c>
      <c r="F11" s="127">
        <f>AVERAGE('Questionnaire and answers'!F11:F12)</f>
        <v>0.2</v>
      </c>
      <c r="G11" s="127">
        <f>AVERAGE('Questionnaire and answers'!G11:G12)</f>
        <v>0.2</v>
      </c>
      <c r="H11" s="1"/>
      <c r="I11" s="98">
        <f>SUM(C11:D12)*100</f>
        <v>40</v>
      </c>
      <c r="J11" s="98">
        <f>SUM(D11:E12)*100</f>
        <v>40</v>
      </c>
      <c r="K11" s="98">
        <f>SUM(E11:F12)*100</f>
        <v>40</v>
      </c>
      <c r="L11" s="1"/>
      <c r="M11" s="90">
        <f>K11</f>
        <v>40</v>
      </c>
      <c r="N11" s="94">
        <f>M11*5/100</f>
        <v>2</v>
      </c>
    </row>
    <row r="12" spans="1:14" ht="15.75" customHeight="1" x14ac:dyDescent="0.25">
      <c r="A12" s="126"/>
      <c r="C12" s="128"/>
      <c r="D12" s="128"/>
      <c r="E12" s="128"/>
      <c r="F12" s="128"/>
      <c r="G12" s="128"/>
      <c r="H12" s="1"/>
      <c r="I12" s="99"/>
      <c r="J12" s="99"/>
      <c r="K12" s="99"/>
      <c r="L12" s="1"/>
      <c r="M12" s="91"/>
      <c r="N12" s="95"/>
    </row>
    <row r="13" spans="1:14" ht="15.75" customHeight="1" x14ac:dyDescent="0.25">
      <c r="A13" s="100" t="s">
        <v>3</v>
      </c>
      <c r="C13" s="76">
        <f>AVERAGE('Questionnaire and answers'!C13:C14)</f>
        <v>0.2</v>
      </c>
      <c r="D13" s="76">
        <f>AVERAGE('Questionnaire and answers'!D13:D14)</f>
        <v>0.2</v>
      </c>
      <c r="E13" s="76">
        <f>AVERAGE('Questionnaire and answers'!E13:E14)</f>
        <v>0.2</v>
      </c>
      <c r="F13" s="76">
        <f>AVERAGE('Questionnaire and answers'!F13:F14)</f>
        <v>0.2</v>
      </c>
      <c r="G13" s="76">
        <f>AVERAGE('Questionnaire and answers'!G13:G14)</f>
        <v>0.2</v>
      </c>
      <c r="H13" s="1"/>
      <c r="I13" s="113">
        <f>SUM(C13:D14)*100</f>
        <v>40</v>
      </c>
      <c r="J13" s="113">
        <f>SUM(D13:E14)*100</f>
        <v>40</v>
      </c>
      <c r="K13" s="113">
        <f>SUM(E13:F14)*100</f>
        <v>40</v>
      </c>
      <c r="L13" s="1"/>
      <c r="M13" s="92">
        <f>K13</f>
        <v>40</v>
      </c>
      <c r="N13" s="96">
        <f>M13*5/100</f>
        <v>2</v>
      </c>
    </row>
    <row r="14" spans="1:14" ht="15.75" customHeight="1" x14ac:dyDescent="0.25">
      <c r="A14" s="101"/>
      <c r="C14" s="77"/>
      <c r="D14" s="77"/>
      <c r="E14" s="77"/>
      <c r="F14" s="77"/>
      <c r="G14" s="77"/>
      <c r="H14" s="1"/>
      <c r="I14" s="114"/>
      <c r="J14" s="114"/>
      <c r="K14" s="114"/>
      <c r="L14" s="1"/>
      <c r="M14" s="93"/>
      <c r="N14" s="97"/>
    </row>
    <row r="15" spans="1:14" ht="15.75" customHeight="1" x14ac:dyDescent="0.25">
      <c r="A15" s="122" t="s">
        <v>6</v>
      </c>
      <c r="C15" s="78">
        <f>AVERAGE('Questionnaire and answers'!C15:C17)</f>
        <v>0.20000000000000004</v>
      </c>
      <c r="D15" s="78">
        <f>AVERAGE('Questionnaire and answers'!D15:D17)</f>
        <v>0.20000000000000004</v>
      </c>
      <c r="E15" s="78">
        <f>AVERAGE('Questionnaire and answers'!E15:E17)</f>
        <v>0.20000000000000004</v>
      </c>
      <c r="F15" s="78">
        <f>AVERAGE('Questionnaire and answers'!F15:F17)</f>
        <v>0.20000000000000004</v>
      </c>
      <c r="G15" s="78">
        <f>AVERAGE('Questionnaire and answers'!G15:G17)</f>
        <v>0.20000000000000004</v>
      </c>
      <c r="H15" s="1"/>
      <c r="I15" s="115">
        <f>SUM(C15:D17)*100</f>
        <v>40.000000000000007</v>
      </c>
      <c r="J15" s="115">
        <f>E15*100</f>
        <v>20.000000000000004</v>
      </c>
      <c r="K15" s="115">
        <f>SUM(F15:G17)*100</f>
        <v>40.000000000000007</v>
      </c>
      <c r="L15" s="1"/>
      <c r="M15" s="81">
        <f>K15</f>
        <v>40.000000000000007</v>
      </c>
      <c r="N15" s="84">
        <f>M15*5/100</f>
        <v>2.0000000000000004</v>
      </c>
    </row>
    <row r="16" spans="1:14" ht="15.75" customHeight="1" x14ac:dyDescent="0.25">
      <c r="A16" s="123"/>
      <c r="C16" s="78"/>
      <c r="D16" s="78"/>
      <c r="E16" s="78"/>
      <c r="F16" s="78"/>
      <c r="G16" s="78"/>
      <c r="H16" s="1"/>
      <c r="I16" s="115"/>
      <c r="J16" s="115"/>
      <c r="K16" s="115"/>
      <c r="L16" s="1"/>
      <c r="M16" s="82"/>
      <c r="N16" s="85"/>
    </row>
    <row r="17" spans="1:14" x14ac:dyDescent="0.25">
      <c r="A17" s="124"/>
      <c r="C17" s="78"/>
      <c r="D17" s="78"/>
      <c r="E17" s="78"/>
      <c r="F17" s="78"/>
      <c r="G17" s="78"/>
      <c r="H17" s="1"/>
      <c r="I17" s="115"/>
      <c r="J17" s="115"/>
      <c r="K17" s="115"/>
      <c r="L17" s="1"/>
      <c r="M17" s="83"/>
      <c r="N17" s="86"/>
    </row>
    <row r="21" spans="1:14" x14ac:dyDescent="0.25">
      <c r="B21" s="12"/>
      <c r="C21" s="12"/>
      <c r="D21" s="12"/>
      <c r="E21" s="12"/>
      <c r="G21" s="12"/>
      <c r="H21" s="12"/>
      <c r="I21" s="12"/>
      <c r="L21" s="12"/>
      <c r="M21" s="13"/>
      <c r="N21" s="13"/>
    </row>
    <row r="22" spans="1:14" ht="15.75" customHeight="1" x14ac:dyDescent="0.25"/>
    <row r="23" spans="1:14" ht="15.75" customHeight="1" x14ac:dyDescent="0.25"/>
    <row r="24" spans="1:14" ht="15.75" customHeight="1" x14ac:dyDescent="0.25"/>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spans="1:7" ht="15.75" customHeight="1" x14ac:dyDescent="0.25"/>
    <row r="34" spans="1:7" ht="15.75" customHeight="1" x14ac:dyDescent="0.25"/>
    <row r="38" spans="1:7" x14ac:dyDescent="0.25">
      <c r="C38" s="2">
        <f>[1]Data!B45</f>
        <v>140</v>
      </c>
      <c r="D38">
        <f>[1]Data!C45</f>
        <v>0</v>
      </c>
      <c r="E38">
        <f>[1]Data!D45</f>
        <v>0</v>
      </c>
      <c r="F38" t="str">
        <f>[1]Data!E45</f>
        <v>Access to training to work effectively</v>
      </c>
      <c r="G38">
        <f>[1]Data!F45</f>
        <v>0</v>
      </c>
    </row>
    <row r="39" spans="1:7" x14ac:dyDescent="0.25">
      <c r="A39" t="str">
        <f>[1]Data!A46</f>
        <v>R</v>
      </c>
      <c r="C39">
        <f>SUM('[1]Questionnaire and answers'!C63,'[1]Questionnaire and answers'!D63)</f>
        <v>0</v>
      </c>
      <c r="D39">
        <f>SUM('[1]Questionnaire and answers'!C64,'[1]Questionnaire and answers'!D64)</f>
        <v>0</v>
      </c>
      <c r="E39">
        <f>SUM('[1]Questionnaire and answers'!C65,'[1]Questionnaire and answers'!D65)</f>
        <v>0</v>
      </c>
      <c r="F39">
        <f>SUM('[1]Questionnaire and answers'!C66,'[1]Questionnaire and answers'!D66)</f>
        <v>0</v>
      </c>
      <c r="G39">
        <f>SUM('[1]Questionnaire and answers'!C67:D67)</f>
        <v>0</v>
      </c>
    </row>
    <row r="40" spans="1:7" x14ac:dyDescent="0.25">
      <c r="A40">
        <f>[1]Data!A47</f>
        <v>0</v>
      </c>
      <c r="C40">
        <f>'[1]Questionnaire and answers'!E63</f>
        <v>0</v>
      </c>
      <c r="D40">
        <f>'[1]Questionnaire and answers'!E64</f>
        <v>0</v>
      </c>
      <c r="E40">
        <f>'[1]Questionnaire and answers'!E65</f>
        <v>0</v>
      </c>
      <c r="F40">
        <f>'[1]Questionnaire and answers'!E66</f>
        <v>0</v>
      </c>
      <c r="G40">
        <f>'[1]Questionnaire and answers'!E67</f>
        <v>0</v>
      </c>
    </row>
    <row r="41" spans="1:7" x14ac:dyDescent="0.25">
      <c r="A41">
        <f>[1]Data!A48</f>
        <v>0</v>
      </c>
      <c r="C41">
        <f>SUM('[1]Questionnaire and answers'!F63:G63)</f>
        <v>0</v>
      </c>
      <c r="D41">
        <f>SUM('[1]Questionnaire and answers'!F64,'[1]Questionnaire and answers'!G64)</f>
        <v>0</v>
      </c>
      <c r="E41">
        <f>SUM('[1]Questionnaire and answers'!F65,'[1]Questionnaire and answers'!G65)</f>
        <v>0</v>
      </c>
      <c r="F41">
        <f>SUM('[1]Questionnaire and answers'!F66,'[1]Questionnaire and answers'!G66)</f>
        <v>0</v>
      </c>
      <c r="G41">
        <f>SUM('[1]Questionnaire and answers'!F67,'[1]Questionnaire and answers'!G67)</f>
        <v>0</v>
      </c>
    </row>
    <row r="44" spans="1:7" x14ac:dyDescent="0.25">
      <c r="A44" s="14">
        <f>'[1]Questionnaire and answers'!$K$23</f>
        <v>0</v>
      </c>
    </row>
  </sheetData>
  <customSheetViews>
    <customSheetView guid="{61BC3AD1-01B6-4205-AA6C-99530A44EA84}" state="hidden">
      <selection activeCell="G24" sqref="G24"/>
    </customSheetView>
  </customSheetViews>
  <mergeCells count="55">
    <mergeCell ref="A5:A7"/>
    <mergeCell ref="A8:A10"/>
    <mergeCell ref="A15:A17"/>
    <mergeCell ref="A11:A12"/>
    <mergeCell ref="I13:I14"/>
    <mergeCell ref="I8:I10"/>
    <mergeCell ref="C5:C7"/>
    <mergeCell ref="C11:C12"/>
    <mergeCell ref="D11:D12"/>
    <mergeCell ref="E11:E12"/>
    <mergeCell ref="F11:F12"/>
    <mergeCell ref="G11:G12"/>
    <mergeCell ref="C13:C14"/>
    <mergeCell ref="D13:D14"/>
    <mergeCell ref="E13:E14"/>
    <mergeCell ref="F13:F14"/>
    <mergeCell ref="J13:J14"/>
    <mergeCell ref="K13:K14"/>
    <mergeCell ref="I15:I17"/>
    <mergeCell ref="J15:J17"/>
    <mergeCell ref="K15:K17"/>
    <mergeCell ref="K8:K10"/>
    <mergeCell ref="I11:I12"/>
    <mergeCell ref="A13:A14"/>
    <mergeCell ref="N5:N7"/>
    <mergeCell ref="M8:M10"/>
    <mergeCell ref="N8:N10"/>
    <mergeCell ref="J11:J12"/>
    <mergeCell ref="K11:K12"/>
    <mergeCell ref="D8:D10"/>
    <mergeCell ref="E8:E10"/>
    <mergeCell ref="F8:F10"/>
    <mergeCell ref="G8:G10"/>
    <mergeCell ref="C8:C10"/>
    <mergeCell ref="K5:K7"/>
    <mergeCell ref="I5:I7"/>
    <mergeCell ref="J5:J7"/>
    <mergeCell ref="M15:M17"/>
    <mergeCell ref="N15:N17"/>
    <mergeCell ref="M5:M7"/>
    <mergeCell ref="M11:M12"/>
    <mergeCell ref="M13:M14"/>
    <mergeCell ref="N11:N12"/>
    <mergeCell ref="N13:N14"/>
    <mergeCell ref="J8:J10"/>
    <mergeCell ref="D5:D7"/>
    <mergeCell ref="E5:E7"/>
    <mergeCell ref="F5:F7"/>
    <mergeCell ref="G5:G7"/>
    <mergeCell ref="G13:G14"/>
    <mergeCell ref="C15:C17"/>
    <mergeCell ref="D15:D17"/>
    <mergeCell ref="E15:E17"/>
    <mergeCell ref="F15:F17"/>
    <mergeCell ref="G15:G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showGridLines="0" showRowColHeaders="0" showRuler="0" view="pageLayout" zoomScaleNormal="85" workbookViewId="0">
      <selection activeCell="N14" sqref="N14"/>
    </sheetView>
  </sheetViews>
  <sheetFormatPr defaultRowHeight="15.75" x14ac:dyDescent="0.25"/>
  <cols>
    <col min="1" max="1" width="5" customWidth="1"/>
    <col min="8" max="8" width="24" customWidth="1"/>
  </cols>
  <sheetData>
    <row r="1" spans="1:15" ht="19.5" x14ac:dyDescent="0.25">
      <c r="A1" s="137" t="s">
        <v>48</v>
      </c>
      <c r="B1" s="137"/>
      <c r="C1" s="137"/>
      <c r="D1" s="137"/>
      <c r="E1" s="137"/>
      <c r="F1" s="137"/>
      <c r="G1" s="137"/>
      <c r="H1" s="137"/>
      <c r="I1" s="137"/>
      <c r="J1" s="137"/>
      <c r="K1" s="137"/>
      <c r="L1" s="137"/>
      <c r="M1" s="137"/>
      <c r="N1" s="137"/>
      <c r="O1" s="59"/>
    </row>
    <row r="21" spans="2:12" s="1" customFormat="1" ht="38.25" customHeight="1" x14ac:dyDescent="0.25">
      <c r="C21" s="138" t="s">
        <v>49</v>
      </c>
      <c r="D21" s="138"/>
      <c r="E21" s="138"/>
      <c r="F21" s="138"/>
      <c r="G21" s="138"/>
      <c r="H21" s="138"/>
      <c r="I21" s="138"/>
      <c r="J21" s="138"/>
      <c r="K21" s="138"/>
      <c r="L21" s="138"/>
    </row>
    <row r="23" spans="2:12" ht="30.75" customHeight="1" x14ac:dyDescent="0.25">
      <c r="B23" s="35"/>
      <c r="C23" s="135"/>
      <c r="D23" s="136"/>
      <c r="E23" s="139" t="s">
        <v>23</v>
      </c>
      <c r="F23" s="139"/>
      <c r="G23" s="139"/>
      <c r="H23" s="139"/>
      <c r="I23" s="139" t="s">
        <v>24</v>
      </c>
      <c r="J23" s="139"/>
      <c r="K23" s="139"/>
      <c r="L23" s="139"/>
    </row>
    <row r="24" spans="2:12" ht="156.75" customHeight="1" x14ac:dyDescent="0.25">
      <c r="B24" s="34"/>
      <c r="C24" s="131" t="s">
        <v>18</v>
      </c>
      <c r="D24" s="132"/>
      <c r="E24" s="129" t="s">
        <v>46</v>
      </c>
      <c r="F24" s="129"/>
      <c r="G24" s="129"/>
      <c r="H24" s="129"/>
      <c r="I24" s="134" t="s">
        <v>25</v>
      </c>
      <c r="J24" s="134"/>
      <c r="K24" s="134"/>
      <c r="L24" s="134"/>
    </row>
    <row r="25" spans="2:12" ht="138" customHeight="1" x14ac:dyDescent="0.25">
      <c r="B25" s="34"/>
      <c r="C25" s="131" t="s">
        <v>19</v>
      </c>
      <c r="D25" s="132"/>
      <c r="E25" s="134" t="s">
        <v>26</v>
      </c>
      <c r="F25" s="134"/>
      <c r="G25" s="134"/>
      <c r="H25" s="134"/>
      <c r="I25" s="134" t="s">
        <v>27</v>
      </c>
      <c r="J25" s="134"/>
      <c r="K25" s="134"/>
      <c r="L25" s="134"/>
    </row>
    <row r="26" spans="2:12" ht="137.25" customHeight="1" x14ac:dyDescent="0.25">
      <c r="B26" s="34"/>
      <c r="C26" s="131" t="s">
        <v>20</v>
      </c>
      <c r="D26" s="132"/>
      <c r="E26" s="134" t="s">
        <v>28</v>
      </c>
      <c r="F26" s="134"/>
      <c r="G26" s="134"/>
      <c r="H26" s="134"/>
      <c r="I26" s="134" t="s">
        <v>29</v>
      </c>
      <c r="J26" s="134"/>
      <c r="K26" s="134"/>
      <c r="L26" s="134"/>
    </row>
    <row r="27" spans="2:12" ht="136.5" customHeight="1" x14ac:dyDescent="0.25">
      <c r="B27" s="34"/>
      <c r="C27" s="131" t="s">
        <v>21</v>
      </c>
      <c r="D27" s="132"/>
      <c r="E27" s="134" t="s">
        <v>30</v>
      </c>
      <c r="F27" s="134"/>
      <c r="G27" s="134"/>
      <c r="H27" s="134"/>
      <c r="I27" s="134" t="s">
        <v>29</v>
      </c>
      <c r="J27" s="134"/>
      <c r="K27" s="134"/>
      <c r="L27" s="134"/>
    </row>
    <row r="28" spans="2:12" ht="96.75" customHeight="1" x14ac:dyDescent="0.25">
      <c r="B28" s="36"/>
      <c r="C28" s="133" t="s">
        <v>22</v>
      </c>
      <c r="D28" s="133"/>
      <c r="E28" s="130" t="s">
        <v>31</v>
      </c>
      <c r="F28" s="130"/>
      <c r="G28" s="130"/>
      <c r="H28" s="130"/>
      <c r="I28" s="129" t="s">
        <v>32</v>
      </c>
      <c r="J28" s="129"/>
      <c r="K28" s="129"/>
      <c r="L28" s="129"/>
    </row>
    <row r="29" spans="2:12" x14ac:dyDescent="0.25">
      <c r="C29" s="133"/>
      <c r="D29" s="133"/>
      <c r="E29" s="130"/>
      <c r="F29" s="130"/>
      <c r="G29" s="130"/>
      <c r="H29" s="130"/>
      <c r="I29" s="129"/>
      <c r="J29" s="129"/>
      <c r="K29" s="129"/>
      <c r="L29" s="129"/>
    </row>
    <row r="30" spans="2:12" x14ac:dyDescent="0.25">
      <c r="C30" s="133"/>
      <c r="D30" s="133"/>
      <c r="E30" s="130"/>
      <c r="F30" s="130"/>
      <c r="G30" s="130"/>
      <c r="H30" s="130"/>
      <c r="I30" s="129"/>
      <c r="J30" s="129"/>
      <c r="K30" s="129"/>
      <c r="L30" s="129"/>
    </row>
  </sheetData>
  <customSheetViews>
    <customSheetView guid="{61BC3AD1-01B6-4205-AA6C-99530A44EA84}" showPageBreaks="1" showGridLines="0" showRowCol="0" view="pageLayout">
      <selection activeCell="L4" sqref="L4"/>
    </customSheetView>
  </customSheetViews>
  <mergeCells count="20">
    <mergeCell ref="C23:D23"/>
    <mergeCell ref="A1:N1"/>
    <mergeCell ref="C21:L21"/>
    <mergeCell ref="I23:L23"/>
    <mergeCell ref="E23:H23"/>
    <mergeCell ref="I28:L30"/>
    <mergeCell ref="E28:H30"/>
    <mergeCell ref="C24:D24"/>
    <mergeCell ref="C25:D25"/>
    <mergeCell ref="C26:D26"/>
    <mergeCell ref="C27:D27"/>
    <mergeCell ref="C28:D30"/>
    <mergeCell ref="E27:H27"/>
    <mergeCell ref="I24:L24"/>
    <mergeCell ref="I25:L25"/>
    <mergeCell ref="I26:L26"/>
    <mergeCell ref="I27:L27"/>
    <mergeCell ref="E24:H24"/>
    <mergeCell ref="E25:H25"/>
    <mergeCell ref="E26:H26"/>
  </mergeCells>
  <pageMargins left="0.7" right="0.7" top="0.75" bottom="0.75" header="0.3" footer="0.3"/>
  <pageSetup paperSize="17" scale="80" orientation="portrait"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the Prosci ADKAR model</vt:lpstr>
      <vt:lpstr>How to</vt:lpstr>
      <vt:lpstr>Questionnaire and answers</vt:lpstr>
      <vt:lpstr>Data</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Sophie Genereux</cp:lastModifiedBy>
  <cp:lastPrinted>2017-12-19T16:25:35Z</cp:lastPrinted>
  <dcterms:created xsi:type="dcterms:W3CDTF">2017-11-13T02:01:27Z</dcterms:created>
  <dcterms:modified xsi:type="dcterms:W3CDTF">2023-02-07T20:40:12Z</dcterms:modified>
</cp:coreProperties>
</file>